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c1\DATNES\Administrācija\Iepirkumi\iepirkumi 2024\tirgus izpētes\VIRTUVES IEKĀRTU TEHNISKĀ PĀRBAUDE UN APKOPE\"/>
    </mc:Choice>
  </mc:AlternateContent>
  <xr:revisionPtr revIDLastSave="0" documentId="13_ncr:1_{140E563B-8433-4124-8CB3-E299D25FDBC6}" xr6:coauthVersionLast="47" xr6:coauthVersionMax="47" xr10:uidLastSave="{00000000-0000-0000-0000-000000000000}"/>
  <bookViews>
    <workbookView xWindow="-120" yWindow="-120" windowWidth="29040" windowHeight="15720" xr2:uid="{3EF5F954-10A8-455F-801B-C3683D86AD1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1" l="1"/>
  <c r="J53" i="1" s="1"/>
  <c r="J54" i="1" s="1"/>
  <c r="I60" i="1"/>
  <c r="I61" i="1" s="1"/>
  <c r="I62" i="1" s="1"/>
  <c r="K52" i="1"/>
  <c r="K53" i="1" s="1"/>
  <c r="K54" i="1" s="1"/>
  <c r="J60" i="1" l="1"/>
  <c r="J61" i="1" s="1"/>
  <c r="J62" i="1" s="1"/>
</calcChain>
</file>

<file path=xl/sharedStrings.xml><?xml version="1.0" encoding="utf-8"?>
<sst xmlns="http://schemas.openxmlformats.org/spreadsheetml/2006/main" count="153" uniqueCount="113">
  <si>
    <t>Iekārtas kods/modelis</t>
  </si>
  <si>
    <t>Iekārtas nosaukums</t>
  </si>
  <si>
    <t>Vienību skaits (gab.)</t>
  </si>
  <si>
    <t>Tehniskās pārbaudes apraksts</t>
  </si>
  <si>
    <t xml:space="preserve">Pārbaudes biežums </t>
  </si>
  <si>
    <t>Tehniskās pārbaudes apraksts, ko piedāvā pakalpojuma sniedzējs</t>
  </si>
  <si>
    <t>Virtuve</t>
  </si>
  <si>
    <r>
      <t xml:space="preserve">1.       </t>
    </r>
    <r>
      <rPr>
        <sz val="10"/>
        <color theme="1"/>
        <rFont val="Calibri"/>
        <family val="2"/>
        <charset val="186"/>
        <scheme val="minor"/>
      </rPr>
      <t> </t>
    </r>
  </si>
  <si>
    <t>Ledusskapis HD70T (700 litri)</t>
  </si>
  <si>
    <t xml:space="preserve">Vertikālais viendurvju ledusskapis +2+6 </t>
  </si>
  <si>
    <r>
      <t xml:space="preserve">2.       </t>
    </r>
    <r>
      <rPr>
        <sz val="10"/>
        <color theme="1"/>
        <rFont val="Calibri"/>
        <family val="2"/>
        <charset val="186"/>
        <scheme val="minor"/>
      </rPr>
      <t> </t>
    </r>
  </si>
  <si>
    <t>Saldētava HD70BT (700 litri)</t>
  </si>
  <si>
    <t>Vertikālā saldētava 0-20</t>
  </si>
  <si>
    <r>
      <t xml:space="preserve">3.       </t>
    </r>
    <r>
      <rPr>
        <sz val="10"/>
        <color theme="1"/>
        <rFont val="Calibri"/>
        <family val="2"/>
        <charset val="186"/>
        <scheme val="minor"/>
      </rPr>
      <t> </t>
    </r>
  </si>
  <si>
    <t xml:space="preserve">Vispārējā iekārtas vizuālā un tehniski - funkcionālā stāvokļa pārbaude. Sildelementu (virsmu), regulatoru un termostatu pārbaude. </t>
  </si>
  <si>
    <r>
      <t xml:space="preserve">4.       </t>
    </r>
    <r>
      <rPr>
        <sz val="10"/>
        <color theme="1"/>
        <rFont val="Calibri"/>
        <family val="2"/>
        <charset val="186"/>
        <scheme val="minor"/>
      </rPr>
      <t> </t>
    </r>
  </si>
  <si>
    <t>Konvekcijas krāsns</t>
  </si>
  <si>
    <r>
      <t xml:space="preserve">5.       </t>
    </r>
    <r>
      <rPr>
        <sz val="10"/>
        <color theme="1"/>
        <rFont val="Calibri"/>
        <family val="2"/>
        <charset val="186"/>
        <scheme val="minor"/>
      </rPr>
      <t> </t>
    </r>
  </si>
  <si>
    <t>Robot Coupe SNC 24440 CL50E 230/50/1</t>
  </si>
  <si>
    <t>Dārzeņu smalcinātājs</t>
  </si>
  <si>
    <t>Vispārējā iekārtas vizuālā un tehniski - funkcionālā stāvokļa pārbaude. Motora blīvslēga pārbaude, eļļošana (pēc nepieciešamības). Sprostgredzena pārbaude. Asmeņu un disku stāvokļa pārbaude.</t>
  </si>
  <si>
    <r>
      <t xml:space="preserve">6.       </t>
    </r>
    <r>
      <rPr>
        <sz val="10"/>
        <color theme="1"/>
        <rFont val="Calibri"/>
        <family val="2"/>
        <charset val="186"/>
        <scheme val="minor"/>
      </rPr>
      <t> </t>
    </r>
  </si>
  <si>
    <t>Kromo Hood 110</t>
  </si>
  <si>
    <t>Trauku mazgājamā mašīna</t>
  </si>
  <si>
    <t>Vispārējā iekārtas vizuālā un tehniski - funkcionālā stāvokļa pārbaude. Filtru pārbaude un tīrīšana. Iekārtas atkaļķošana. Mazgāšanas rokas un sprauslu pārbaude un  tīrīšana. Vāka mehanisma pārbaude, eļļošana (pēc nepieciešamības). Elektrības, ūdens, kanalizācijas un ķīmijas savienojumu/pievadu pārbaude.</t>
  </si>
  <si>
    <r>
      <t xml:space="preserve">7.       </t>
    </r>
    <r>
      <rPr>
        <sz val="10"/>
        <color theme="1"/>
        <rFont val="Calibri"/>
        <family val="2"/>
        <charset val="186"/>
        <scheme val="minor"/>
      </rPr>
      <t> </t>
    </r>
  </si>
  <si>
    <t>Nr.RC225-25ED  </t>
  </si>
  <si>
    <t>Kondensators (aukstā kamera)</t>
  </si>
  <si>
    <t>Temperatūras pārbaude ar verificētu termometru, kondensatoru tīrīšana, durvju blīvgumijas stāvokļa pārbaude, vispārējā vizuālā iekārtas stāvokļa pārbaude. Ventilatoru darbības pārbaude.</t>
  </si>
  <si>
    <r>
      <t xml:space="preserve">8.       </t>
    </r>
    <r>
      <rPr>
        <sz val="10"/>
        <color theme="1"/>
        <rFont val="Calibri"/>
        <family val="2"/>
        <charset val="186"/>
        <scheme val="minor"/>
      </rPr>
      <t> </t>
    </r>
  </si>
  <si>
    <t>2-durvju CB144GK Alu</t>
  </si>
  <si>
    <t>Vertikālā saldētava</t>
  </si>
  <si>
    <t>Temperatūras pārbaude ar verificētu termometru, kondensatoru tīrīšana, durvju blīvgumijas stāvokļa pārbaude, vispārējā vizuālā iekārtas stāvokļa pārbaude</t>
  </si>
  <si>
    <r>
      <t xml:space="preserve">9.   </t>
    </r>
    <r>
      <rPr>
        <sz val="10"/>
        <color theme="1"/>
        <rFont val="Calibri"/>
        <family val="2"/>
        <charset val="186"/>
        <scheme val="minor"/>
      </rPr>
      <t> </t>
    </r>
  </si>
  <si>
    <t>RATIONAL6GN, s/n E61SH12082314768</t>
  </si>
  <si>
    <r>
      <t xml:space="preserve">10.   </t>
    </r>
    <r>
      <rPr>
        <sz val="10"/>
        <color theme="1"/>
        <rFont val="Calibri"/>
        <family val="2"/>
        <charset val="186"/>
        <scheme val="minor"/>
      </rPr>
      <t> </t>
    </r>
  </si>
  <si>
    <t>FAMA mod.FP111</t>
  </si>
  <si>
    <t>Kartupeļu tīrītājs ar cietes uztveršanu</t>
  </si>
  <si>
    <t>Vispārējā iekārtas vizuālā un tehniski - funkcionālā stāvokļa pārbaude.</t>
  </si>
  <si>
    <t>MAXIMA MS 250</t>
  </si>
  <si>
    <t>Slaiseris</t>
  </si>
  <si>
    <t>SAGI HD7T 730 litri</t>
  </si>
  <si>
    <t>Vertikālais viendurvju ledusskapis 0- +10</t>
  </si>
  <si>
    <t>COOLHEAD CF 708 700 litri</t>
  </si>
  <si>
    <t>Horizontālā saldētava -23</t>
  </si>
  <si>
    <t>FAMA TI 22 FTI 137</t>
  </si>
  <si>
    <t>Gaļas mašīna</t>
  </si>
  <si>
    <t>TEFCOLD 142102/CEV425  </t>
  </si>
  <si>
    <t>Vertikāla viendurvju vitrīna</t>
  </si>
  <si>
    <t>Kafejnīca</t>
  </si>
  <si>
    <t>N/t aukstais marmīts</t>
  </si>
  <si>
    <t>Vispārējā iekārtas vizuālā un tehniski - funkcionālā stāvokļa pārbaude. Noteču caurplūdes pārbaude. Temperatūras pārbaude ar verificētu termometru.</t>
  </si>
  <si>
    <t>N/t karstais marmīts</t>
  </si>
  <si>
    <t>Vispārējā iekārtas vizuālā un tehniski - funkcionālā stāvokļa pārbaude. Sildelementu pārbaude.</t>
  </si>
  <si>
    <t>TEFCOLD IC101SC 91 litri</t>
  </si>
  <si>
    <t>BOSCH KSV36AIDP 346 litri</t>
  </si>
  <si>
    <t xml:space="preserve">Vertikālais viendurvju ledusskapis </t>
  </si>
  <si>
    <t>Vispārējā iekārtas vizuālā un tehniski - funkcionālā stāvokļa pārbaude. Filtru pārbaude un tīrīšana. Iekārtas atkaļķošana. Mazgāšanas rokas un sprauslu pārbaude un  tīrīšana. Durvju mehānisma pārbaude, eļļošana (pēc nepieciešamības). Elektrības, ūdens, kanalizācijas un ķīmjas savienojumu/pievadu pārbaude.</t>
  </si>
  <si>
    <t>KOPĀ EUR bez PVN mēnesī</t>
  </si>
  <si>
    <t>KOPĀ EUR bez PVN gadā</t>
  </si>
  <si>
    <t>Pozīcijas Nr. P.k</t>
  </si>
  <si>
    <t>Vienas vienības tehniskās pārbaudes un apkopes cena pusgadā bez PVN, EUR</t>
  </si>
  <si>
    <t>Visu vienību tehniskās apkopes cena pusgadā bez PVN, EUR</t>
  </si>
  <si>
    <t xml:space="preserve"> VFM5B</t>
  </si>
  <si>
    <t>Mikseris</t>
  </si>
  <si>
    <t>Mod.PL 30N3V Starmix</t>
  </si>
  <si>
    <t>Planetārais mikseris</t>
  </si>
  <si>
    <t>KOPĀ EUR bez PVN pusgadā</t>
  </si>
  <si>
    <t>Tirgus izpēte ieirkumam zem Publisko ieprikumu likuma sliekšņiem</t>
  </si>
  <si>
    <t>Pretendents: ___________________________________</t>
  </si>
  <si>
    <t>7. Izpildītājs apņemas pēc nepieciešamo darbu un detaļu, materiālu izmaksu saskaņošanas ar Pasūtītāju, veikt to piegādi un iekārtas remontu ne vēlāk kā trīs darbadienu laikā, ja vien kādas detaļas vai materiāla piegādei no Izpildītāja neatkarīgu apstākļu dēļ ir nepieciešams ilgāks laika periods, par ko Līdzēji vienojas atsevišķi.</t>
  </si>
  <si>
    <t>Tehniskā specifikācija – Finanšu piedāvājums</t>
  </si>
  <si>
    <t>Apkopei nepieciešamais laiks (min) vienai iekārtai</t>
  </si>
  <si>
    <t>Apkopei nepieciešamais laiks kopā (min) visām iekārtām</t>
  </si>
  <si>
    <t xml:space="preserve">Apkopei nepieciešamais laiks (min) </t>
  </si>
  <si>
    <t>Visu vienību tehniskās apkopes cena bez PVN, EUR</t>
  </si>
  <si>
    <t>"Virtuves iekārtu tehniskā pārbaude un apkope SIA “Jūrmalas slimnīca” vajadzībām"</t>
  </si>
  <si>
    <t xml:space="preserve">                             (pretendenta nosaukums, adrese, reģ. Nr.)</t>
  </si>
  <si>
    <r>
      <rPr>
        <b/>
        <sz val="12"/>
        <color theme="1"/>
        <rFont val="Calibri"/>
        <family val="2"/>
        <charset val="186"/>
        <scheme val="minor"/>
      </rPr>
      <t xml:space="preserve">Iepirkuma mērķis: </t>
    </r>
    <r>
      <rPr>
        <sz val="12"/>
        <color theme="1"/>
        <rFont val="Calibri"/>
        <family val="2"/>
        <charset val="186"/>
        <scheme val="minor"/>
      </rPr>
      <t>virtuves iekārtu tehniskā pārbaude un apkope SIA "Jūrmalas slimnīca" vajadzībām.</t>
    </r>
  </si>
  <si>
    <t>1.    Darbu izpildes laiks – 24 (divdesmit četri) mēneši no līguma noslēgšanas dienas.</t>
  </si>
  <si>
    <t>6. Ja  Izpildītājs veicot tehnisko apkopi konstatē, ka iekārtai nepieciešams remonts, tad Izpildītājs apņemas informēt Pasūtītāju rakstveidā ne vēlāk kā divas darba dienas laikā par Iekārtas tehniskās apkopes gaitā atklātajiem defektiem, to novēršanai</t>
  </si>
  <si>
    <t>1.       Iekārtas, kurām apkopes nepieciešamas vienu reizi mēnesī:</t>
  </si>
  <si>
    <t xml:space="preserve"> Nr.</t>
  </si>
  <si>
    <t>Vienas vienības tehniskās pārbaudes un apkopes cena bez PVN, EUR</t>
  </si>
  <si>
    <t>Vispārējā iekārtas vizuālā un tehniskā stāvokļa pārbaude. Temperatūras pārbaude ar verificētu termometru, kondensatoru tīrīšana, durvju blīvgumijas stāvokļa pārbaude.</t>
  </si>
  <si>
    <t>Pēc pieprasījuma, ne retāk kā vienu reizi trijos mēnešos</t>
  </si>
  <si>
    <t>Virtuves iekārta ar plīti, inv. Nr.50126</t>
  </si>
  <si>
    <t>Virtuves iekārta ar elektrisko plīti (seši riņķi) bez cepeškrāsns</t>
  </si>
  <si>
    <t>RATIONAL mod.SCC061   </t>
  </si>
  <si>
    <t>Vispārējā iekārtas vizuālā un tehniski - funkcionālā stāvokļa pārbaude. Ūdens, kanalizācijas, elektrības savienojumu pārbaude. Durvju mehānismu, slēdzenes, blīvgumijas pārbaude. Gatavošanas kameras apgaismojuma, sensora pārbaude. Tvaika ģeneratora darbības pārbaude. Vadības paneļa darbības pārbaude. Gaisa filtra tīrības pārbaude.</t>
  </si>
  <si>
    <t>Vispārējā vizuālā iekārtas stāvokļa pārbaude. Temperatūras pārbaude ar verificētu termometru, kondensatoru tīrīšana, durvju blīvgumijas stāvokļa pārbaude.</t>
  </si>
  <si>
    <t>VM-120C/Vitrum factory</t>
  </si>
  <si>
    <t>VM-120H/Vitrum factory</t>
  </si>
  <si>
    <t>Horizontālā saldētava-24</t>
  </si>
  <si>
    <t>D36 DGT/Elframo</t>
  </si>
  <si>
    <t xml:space="preserve">KOPĀ EUR bez PVN divos gados </t>
  </si>
  <si>
    <r>
      <t>2.</t>
    </r>
    <r>
      <rPr>
        <b/>
        <sz val="12"/>
        <color theme="1"/>
        <rFont val="Times New Roman"/>
        <family val="1"/>
        <charset val="186"/>
      </rPr>
      <t xml:space="preserve">       </t>
    </r>
    <r>
      <rPr>
        <b/>
        <sz val="12"/>
        <color theme="1"/>
        <rFont val="Calibri"/>
        <family val="2"/>
        <charset val="186"/>
        <scheme val="minor"/>
      </rPr>
      <t>Iekārtas, kurām apkopes nepieciešamas vienu reizi pusgadā:</t>
    </r>
  </si>
  <si>
    <t>vienu reizi sešos mēnešos</t>
  </si>
  <si>
    <t>9. Pakalpojuma izpildes laikā, Izpildītājs ir atbildīgs par Pasūtītāja iekšējās kārtības noteikumu, apsardzes noteikumu, darba drošības un ugunsdrošības prasību ievērošanu.</t>
  </si>
  <si>
    <t>10. Iesniedzot savu piedāvājumu, Pretendents apliecina, ka tam Latvijas Republikā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t>
  </si>
  <si>
    <t>11. Pretendents, iesniedzot savu piedāvājumu ir atbildīgs par to, lai pakalpojumu nodrošināšanā, sadarbības partneru izvēlē tas ievērotu Eiropas Savienības vai Ziemeļatlantijas līguma organizācijas dalībvalsts noteiktās sankcijas.</t>
  </si>
  <si>
    <t xml:space="preserve">12. Finanšu piedāvājumā cena summējošās pozīcijas ar ne vairāk kā divām decimālzīmēm aiz komata. Piedāvājumā cenu norāda eiro (EUR) bez pievienotās vērtības nodokļa (PVN). Cenā jāiekļauj visi ar pakalpojumu nodrošināšanu saistītie izdevumi, ietverot visas izmaksas, kas saistītas ar pasūtījuma izpildi, nodokļiem, nodevām un transporta izdevumiem, kā arī citām izmaksām, kas ir nepieciešamas pakalpojuma piegādei. Iepirkuma līguma izpildes laikā pretendenta piedāvājumā noteiktā cena paliek nemainīga un nekādas papildus izmaksas, noslēdzot iepirkuma līgumu vai pēc tā noslēgšanas, netiks ņemtas vērā.     </t>
  </si>
  <si>
    <t>13. Pretendents, iesniedzot piedāvājumu apliecina, ka tā rīcībā ir vismaz viens darbinieks  servisa un apkopes nodrošināšanai.</t>
  </si>
  <si>
    <t>14. Ja pretendentam pie piedāvājuma sagatavošanas ir nepieciešams, pasūtītājs nodrošina iespēju veikt iekārtu apskati uz vietas.</t>
  </si>
  <si>
    <t>15. Pretendents iesniedzot savu piedāvājumu ņem vērā visas pasūtītāja norādītās minimālās tehniskās specifikācijas prasības un piedāvājumu iesniedz par visu tehniskajā specifikācijā prasīto kopumu.</t>
  </si>
  <si>
    <t>16.  Vērtēšanas kritērijs – tehniskām prasībām atbilstošs piedāvājums ar viszemāko cenu.</t>
  </si>
  <si>
    <t>17. Kontaktpersona par tehnisko specifikāciju un iekārtu apskatei (ja nepieciešamas): Virtuves vadītāja, e-pasts: elga.lazda@jurmalasslimnica.lv, tālr.: 67512958, 29341141</t>
  </si>
  <si>
    <t>8.       Iekārtu remontdarbu apjoms un izmaksas tiek precizētas brīdī, ja Pasūtītājam šāda pakalpojuma iegāde ir nepieciešama, ievērojot pakalpojuma sniegšanas brīdī esošo rezerves daļu izmaksas un darba stundas likmi. </t>
  </si>
  <si>
    <t>5.    Izpildītājs nodrošina virtuves iekārtu remontdarbu veikšanu, ja tādi tiek saskaņoti ar  Pasūtītāju.</t>
  </si>
  <si>
    <t xml:space="preserve">4.    Izpildītājs nodrošina pakalpojuma sniegšanu, veicot virtuves iekārtu tehnisko pārbaudi un apkopi, ievērojot Latvijas Republikā spēkā esošo normatīvo aktu prasības un tā, lai tas nodrošinātu Pasūtītāja darbiniekiem drošu iekārtu ekspluatāciju. </t>
  </si>
  <si>
    <t>3.    Pretendents iesniedzot savu piedāvājumu, nodrošina virtuves iekārtu un ierīču tehnisko apkopi Pasūtītāja objektā.</t>
  </si>
  <si>
    <t>2.    Izpildes vieta – SIA ”Jūrmalas slimnīca”, Vienības prospektā 19/21, Jūrmalā.</t>
  </si>
  <si>
    <t>18. Pretendents piedāvājumu iesniedz elektroniski Iepirkumu speciālistei Olgai Rūgumai, e-pasts: olga.ruguma@jurmalasslimnica.lv, tālr.: 20717302 līdz 2024.gada 4.novembrim (ieskaitot).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</si>
</sst>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1"/>
      <name val="Calibri"/>
      <family val="2"/>
      <charset val="186"/>
      <scheme val="minor"/>
    </font>
    <font>
      <b/>
      <sz val="10"/>
      <color rgb="FF000000"/>
      <name val="Calibri"/>
      <family val="2"/>
      <charset val="186"/>
      <scheme val="minor"/>
    </font>
    <font>
      <b/>
      <sz val="10"/>
      <color theme="1"/>
      <name val="Calibri"/>
      <family val="2"/>
      <charset val="186"/>
      <scheme val="minor"/>
    </font>
    <font>
      <sz val="10"/>
      <color theme="1"/>
      <name val="Calibri"/>
      <family val="2"/>
      <charset val="186"/>
      <scheme val="minor"/>
    </font>
    <font>
      <b/>
      <sz val="12"/>
      <color theme="1"/>
      <name val="Calibri"/>
      <family val="2"/>
      <charset val="186"/>
      <scheme val="minor"/>
    </font>
    <font>
      <sz val="12"/>
      <color theme="1"/>
      <name val="Calibri"/>
      <family val="2"/>
      <charset val="186"/>
      <scheme val="minor"/>
    </font>
    <font>
      <b/>
      <sz val="14"/>
      <color rgb="FF000000"/>
      <name val="Calibri"/>
      <family val="2"/>
      <charset val="186"/>
      <scheme val="minor"/>
    </font>
    <font>
      <b/>
      <sz val="12"/>
      <color theme="1"/>
      <name val="Times New Roman"/>
      <family val="1"/>
      <charset val="186"/>
    </font>
    <font>
      <b/>
      <sz val="11"/>
      <color rgb="FF000000"/>
      <name val="Calibri"/>
      <family val="2"/>
      <charset val="186"/>
      <scheme val="minor"/>
    </font>
  </fonts>
  <fills count="6">
    <fill>
      <patternFill patternType="none"/>
    </fill>
    <fill>
      <patternFill patternType="gray125"/>
    </fill>
    <fill>
      <patternFill patternType="solid">
        <fgColor rgb="FFD9E2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4" fontId="3" fillId="0" borderId="1" xfId="0" applyNumberFormat="1" applyFont="1" applyBorder="1" applyAlignment="1">
      <alignment horizontal="left" vertical="center" wrapText="1"/>
    </xf>
    <xf numFmtId="0" fontId="4" fillId="0" borderId="0" xfId="0" applyFont="1" applyAlignment="1">
      <alignment horizontal="left" vertical="center" wrapText="1"/>
    </xf>
    <xf numFmtId="0" fontId="0" fillId="4" borderId="1" xfId="0" applyFill="1" applyBorder="1" applyAlignment="1">
      <alignment horizontal="left" vertical="center" wrapText="1"/>
    </xf>
    <xf numFmtId="0" fontId="1" fillId="4" borderId="1"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2" fontId="1"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1" fontId="4"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0" fontId="9"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69875-08C9-475C-9670-96E4599798E8}">
  <sheetPr>
    <pageSetUpPr fitToPage="1"/>
  </sheetPr>
  <dimension ref="A1:K62"/>
  <sheetViews>
    <sheetView tabSelected="1" workbookViewId="0">
      <selection activeCell="A21" sqref="A21:H21"/>
    </sheetView>
  </sheetViews>
  <sheetFormatPr defaultRowHeight="15" x14ac:dyDescent="0.25"/>
  <cols>
    <col min="1" max="1" width="8.5703125" bestFit="1" customWidth="1"/>
    <col min="2" max="2" width="26.140625" customWidth="1"/>
    <col min="3" max="3" width="23.28515625" customWidth="1"/>
    <col min="4" max="4" width="10" customWidth="1"/>
    <col min="5" max="5" width="32.28515625" customWidth="1"/>
    <col min="6" max="6" width="19.42578125" customWidth="1"/>
    <col min="7" max="7" width="30.28515625" customWidth="1"/>
    <col min="8" max="8" width="20.28515625" customWidth="1"/>
    <col min="9" max="9" width="19.42578125" customWidth="1"/>
    <col min="10" max="10" width="21" customWidth="1"/>
    <col min="11" max="11" width="27.85546875" customWidth="1"/>
  </cols>
  <sheetData>
    <row r="1" spans="1:8" x14ac:dyDescent="0.25">
      <c r="A1" s="7"/>
      <c r="B1" s="7"/>
      <c r="C1" s="7"/>
      <c r="D1" s="7"/>
      <c r="E1" s="7"/>
      <c r="F1" s="7"/>
      <c r="G1" s="7"/>
      <c r="H1" s="7"/>
    </row>
    <row r="2" spans="1:8" ht="15.75" x14ac:dyDescent="0.25">
      <c r="A2" s="25" t="s">
        <v>68</v>
      </c>
      <c r="B2" s="25"/>
      <c r="C2" s="25"/>
      <c r="D2" s="25"/>
      <c r="E2" s="25"/>
      <c r="F2" s="25"/>
      <c r="G2" s="25"/>
      <c r="H2" s="25"/>
    </row>
    <row r="3" spans="1:8" ht="15.75" x14ac:dyDescent="0.25">
      <c r="A3" s="25" t="s">
        <v>76</v>
      </c>
      <c r="B3" s="25"/>
      <c r="C3" s="25"/>
      <c r="D3" s="25"/>
      <c r="E3" s="25"/>
      <c r="F3" s="25"/>
      <c r="G3" s="25"/>
      <c r="H3" s="25"/>
    </row>
    <row r="4" spans="1:8" ht="15.75" x14ac:dyDescent="0.25">
      <c r="A4" s="13"/>
      <c r="B4" s="14"/>
      <c r="C4" s="14"/>
      <c r="D4" s="14"/>
      <c r="E4" s="14"/>
      <c r="F4" s="14"/>
      <c r="G4" s="14"/>
      <c r="H4" s="14"/>
    </row>
    <row r="5" spans="1:8" ht="15.75" x14ac:dyDescent="0.25">
      <c r="A5" s="21" t="s">
        <v>69</v>
      </c>
      <c r="B5" s="21"/>
      <c r="C5" s="21"/>
      <c r="D5" s="21"/>
      <c r="E5" s="21"/>
      <c r="F5" s="21"/>
      <c r="G5" s="21"/>
      <c r="H5" s="21"/>
    </row>
    <row r="6" spans="1:8" ht="15.75" x14ac:dyDescent="0.25">
      <c r="A6" s="21" t="s">
        <v>77</v>
      </c>
      <c r="B6" s="21"/>
      <c r="C6" s="21"/>
      <c r="D6" s="21"/>
      <c r="E6" s="21"/>
      <c r="F6" s="21"/>
      <c r="G6" s="21"/>
      <c r="H6" s="21"/>
    </row>
    <row r="7" spans="1:8" ht="15.75" x14ac:dyDescent="0.25">
      <c r="A7" s="13"/>
      <c r="B7" s="14"/>
      <c r="C7" s="14"/>
      <c r="D7" s="14"/>
      <c r="E7" s="14"/>
      <c r="F7" s="14"/>
      <c r="G7" s="14"/>
      <c r="H7" s="14"/>
    </row>
    <row r="8" spans="1:8" ht="15.75" x14ac:dyDescent="0.25">
      <c r="A8" s="26" t="s">
        <v>78</v>
      </c>
      <c r="B8" s="26"/>
      <c r="C8" s="26"/>
      <c r="D8" s="26"/>
      <c r="E8" s="26"/>
      <c r="F8" s="26"/>
      <c r="G8" s="26"/>
      <c r="H8" s="26"/>
    </row>
    <row r="9" spans="1:8" ht="15.75" x14ac:dyDescent="0.25">
      <c r="A9" s="21" t="s">
        <v>79</v>
      </c>
      <c r="B9" s="21"/>
      <c r="C9" s="21"/>
      <c r="D9" s="21"/>
      <c r="E9" s="21"/>
      <c r="F9" s="21"/>
      <c r="G9" s="21"/>
      <c r="H9" s="21"/>
    </row>
    <row r="10" spans="1:8" ht="15.75" x14ac:dyDescent="0.25">
      <c r="A10" s="26" t="s">
        <v>111</v>
      </c>
      <c r="B10" s="26"/>
      <c r="C10" s="26"/>
      <c r="D10" s="26"/>
      <c r="E10" s="26"/>
      <c r="F10" s="26"/>
      <c r="G10" s="26"/>
      <c r="H10" s="26"/>
    </row>
    <row r="11" spans="1:8" ht="33.75" customHeight="1" x14ac:dyDescent="0.25">
      <c r="A11" s="26" t="s">
        <v>110</v>
      </c>
      <c r="B11" s="26"/>
      <c r="C11" s="26"/>
      <c r="D11" s="26"/>
      <c r="E11" s="26"/>
      <c r="F11" s="26"/>
      <c r="G11" s="26"/>
      <c r="H11" s="26"/>
    </row>
    <row r="12" spans="1:8" ht="30.75" customHeight="1" x14ac:dyDescent="0.25">
      <c r="A12" s="26" t="s">
        <v>109</v>
      </c>
      <c r="B12" s="26"/>
      <c r="C12" s="26"/>
      <c r="D12" s="26"/>
      <c r="E12" s="26"/>
      <c r="F12" s="26"/>
      <c r="G12" s="26"/>
      <c r="H12" s="26"/>
    </row>
    <row r="13" spans="1:8" ht="34.5" customHeight="1" x14ac:dyDescent="0.25">
      <c r="A13" s="26" t="s">
        <v>108</v>
      </c>
      <c r="B13" s="26"/>
      <c r="C13" s="26"/>
      <c r="D13" s="26"/>
      <c r="E13" s="26"/>
      <c r="F13" s="26"/>
      <c r="G13" s="26"/>
      <c r="H13" s="26"/>
    </row>
    <row r="14" spans="1:8" ht="27" customHeight="1" x14ac:dyDescent="0.25">
      <c r="A14" s="26" t="s">
        <v>80</v>
      </c>
      <c r="B14" s="26"/>
      <c r="C14" s="26"/>
      <c r="D14" s="26"/>
      <c r="E14" s="26"/>
      <c r="F14" s="26"/>
      <c r="G14" s="26"/>
      <c r="H14" s="26"/>
    </row>
    <row r="15" spans="1:8" ht="37.5" customHeight="1" x14ac:dyDescent="0.25">
      <c r="A15" s="26" t="s">
        <v>70</v>
      </c>
      <c r="B15" s="26"/>
      <c r="C15" s="26"/>
      <c r="D15" s="26"/>
      <c r="E15" s="26"/>
      <c r="F15" s="26"/>
      <c r="G15" s="26"/>
      <c r="H15" s="26"/>
    </row>
    <row r="16" spans="1:8" s="34" customFormat="1" ht="33" customHeight="1" x14ac:dyDescent="0.25">
      <c r="A16" s="26" t="s">
        <v>107</v>
      </c>
      <c r="B16" s="26"/>
      <c r="C16" s="26"/>
      <c r="D16" s="26"/>
      <c r="E16" s="26"/>
      <c r="F16" s="26"/>
      <c r="G16" s="26"/>
      <c r="H16" s="26"/>
    </row>
    <row r="17" spans="1:11" s="34" customFormat="1" ht="33" customHeight="1" x14ac:dyDescent="0.25">
      <c r="A17" s="26" t="s">
        <v>98</v>
      </c>
      <c r="B17" s="26"/>
      <c r="C17" s="26"/>
      <c r="D17" s="26"/>
      <c r="E17" s="26"/>
      <c r="F17" s="26"/>
      <c r="G17" s="26"/>
      <c r="H17" s="26"/>
    </row>
    <row r="18" spans="1:11" s="34" customFormat="1" ht="40.5" customHeight="1" x14ac:dyDescent="0.25">
      <c r="A18" s="26" t="s">
        <v>99</v>
      </c>
      <c r="B18" s="26"/>
      <c r="C18" s="26"/>
      <c r="D18" s="26"/>
      <c r="E18" s="26"/>
      <c r="F18" s="26"/>
      <c r="G18" s="26"/>
      <c r="H18" s="26"/>
    </row>
    <row r="19" spans="1:11" s="34" customFormat="1" ht="43.5" customHeight="1" x14ac:dyDescent="0.25">
      <c r="A19" s="26" t="s">
        <v>100</v>
      </c>
      <c r="B19" s="26"/>
      <c r="C19" s="26"/>
      <c r="D19" s="26"/>
      <c r="E19" s="26"/>
      <c r="F19" s="26"/>
      <c r="G19" s="26"/>
      <c r="H19" s="26"/>
    </row>
    <row r="20" spans="1:11" s="34" customFormat="1" ht="73.5" customHeight="1" x14ac:dyDescent="0.25">
      <c r="A20" s="26" t="s">
        <v>101</v>
      </c>
      <c r="B20" s="26"/>
      <c r="C20" s="26"/>
      <c r="D20" s="26"/>
      <c r="E20" s="26"/>
      <c r="F20" s="26"/>
      <c r="G20" s="26"/>
      <c r="H20" s="26"/>
    </row>
    <row r="21" spans="1:11" s="34" customFormat="1" ht="24.75" customHeight="1" x14ac:dyDescent="0.25">
      <c r="A21" s="26" t="s">
        <v>102</v>
      </c>
      <c r="B21" s="26"/>
      <c r="C21" s="26"/>
      <c r="D21" s="26"/>
      <c r="E21" s="26"/>
      <c r="F21" s="26"/>
      <c r="G21" s="26"/>
      <c r="H21" s="26"/>
    </row>
    <row r="22" spans="1:11" s="26" customFormat="1" ht="24.75" customHeight="1" x14ac:dyDescent="0.25">
      <c r="A22" s="26" t="s">
        <v>103</v>
      </c>
    </row>
    <row r="23" spans="1:11" s="26" customFormat="1" ht="24.75" customHeight="1" x14ac:dyDescent="0.25">
      <c r="A23" s="26" t="s">
        <v>104</v>
      </c>
    </row>
    <row r="24" spans="1:11" s="26" customFormat="1" ht="24.75" customHeight="1" x14ac:dyDescent="0.25">
      <c r="A24" s="26" t="s">
        <v>105</v>
      </c>
    </row>
    <row r="25" spans="1:11" s="26" customFormat="1" ht="24.75" customHeight="1" x14ac:dyDescent="0.25">
      <c r="A25" s="26" t="s">
        <v>106</v>
      </c>
    </row>
    <row r="26" spans="1:11" s="26" customFormat="1" ht="24.75" customHeight="1" x14ac:dyDescent="0.25">
      <c r="A26" s="26" t="s">
        <v>112</v>
      </c>
    </row>
    <row r="27" spans="1:11" ht="15.75" x14ac:dyDescent="0.25">
      <c r="A27" s="21" t="s">
        <v>71</v>
      </c>
      <c r="B27" s="21"/>
      <c r="C27" s="21"/>
      <c r="D27" s="21"/>
      <c r="E27" s="21"/>
      <c r="F27" s="21"/>
      <c r="G27" s="21"/>
      <c r="H27" s="21"/>
    </row>
    <row r="28" spans="1:11" ht="15.75" x14ac:dyDescent="0.25">
      <c r="A28" s="21" t="s">
        <v>81</v>
      </c>
      <c r="B28" s="21"/>
      <c r="C28" s="21"/>
      <c r="D28" s="21"/>
      <c r="E28" s="21"/>
      <c r="F28" s="21"/>
      <c r="G28" s="21"/>
      <c r="H28" s="21"/>
    </row>
    <row r="29" spans="1:11" ht="60" customHeight="1" x14ac:dyDescent="0.25">
      <c r="A29" s="19" t="s">
        <v>82</v>
      </c>
      <c r="B29" s="19" t="s">
        <v>0</v>
      </c>
      <c r="C29" s="19" t="s">
        <v>1</v>
      </c>
      <c r="D29" s="19" t="s">
        <v>2</v>
      </c>
      <c r="E29" s="19" t="s">
        <v>3</v>
      </c>
      <c r="F29" s="19" t="s">
        <v>4</v>
      </c>
      <c r="G29" s="19" t="s">
        <v>5</v>
      </c>
      <c r="H29" s="19" t="s">
        <v>72</v>
      </c>
      <c r="I29" s="19" t="s">
        <v>73</v>
      </c>
      <c r="J29" s="19" t="s">
        <v>83</v>
      </c>
      <c r="K29" s="19" t="s">
        <v>75</v>
      </c>
    </row>
    <row r="30" spans="1:11" x14ac:dyDescent="0.25">
      <c r="A30" s="27" t="s">
        <v>6</v>
      </c>
      <c r="B30" s="28"/>
      <c r="C30" s="28"/>
      <c r="D30" s="28"/>
      <c r="E30" s="28"/>
      <c r="F30" s="28"/>
      <c r="G30" s="28"/>
      <c r="H30" s="28"/>
      <c r="I30" s="28"/>
      <c r="J30" s="28"/>
      <c r="K30" s="29"/>
    </row>
    <row r="31" spans="1:11" ht="101.25" customHeight="1" x14ac:dyDescent="0.25">
      <c r="A31" s="1" t="s">
        <v>7</v>
      </c>
      <c r="B31" s="2" t="s">
        <v>8</v>
      </c>
      <c r="C31" s="2" t="s">
        <v>9</v>
      </c>
      <c r="D31" s="16">
        <v>3</v>
      </c>
      <c r="E31" s="2" t="s">
        <v>84</v>
      </c>
      <c r="F31" s="2" t="s">
        <v>85</v>
      </c>
      <c r="G31" s="2"/>
      <c r="H31" s="2"/>
      <c r="I31" s="2"/>
      <c r="J31" s="3"/>
      <c r="K31" s="3"/>
    </row>
    <row r="32" spans="1:11" ht="125.25" customHeight="1" x14ac:dyDescent="0.25">
      <c r="A32" s="1" t="s">
        <v>10</v>
      </c>
      <c r="B32" s="2" t="s">
        <v>11</v>
      </c>
      <c r="C32" s="2" t="s">
        <v>12</v>
      </c>
      <c r="D32" s="16">
        <v>2</v>
      </c>
      <c r="E32" s="2" t="s">
        <v>84</v>
      </c>
      <c r="F32" s="2" t="s">
        <v>85</v>
      </c>
      <c r="G32" s="2"/>
      <c r="H32" s="2"/>
      <c r="I32" s="2"/>
      <c r="J32" s="3"/>
      <c r="K32" s="3"/>
    </row>
    <row r="33" spans="1:11" ht="109.5" customHeight="1" x14ac:dyDescent="0.25">
      <c r="A33" s="1" t="s">
        <v>13</v>
      </c>
      <c r="B33" s="2" t="s">
        <v>86</v>
      </c>
      <c r="C33" s="2" t="s">
        <v>87</v>
      </c>
      <c r="D33" s="16">
        <v>2</v>
      </c>
      <c r="E33" s="2" t="s">
        <v>14</v>
      </c>
      <c r="F33" s="2" t="s">
        <v>85</v>
      </c>
      <c r="G33" s="2"/>
      <c r="H33" s="2"/>
      <c r="I33" s="2"/>
      <c r="J33" s="3"/>
      <c r="K33" s="3"/>
    </row>
    <row r="34" spans="1:11" ht="144.75" customHeight="1" x14ac:dyDescent="0.25">
      <c r="A34" s="1" t="s">
        <v>15</v>
      </c>
      <c r="B34" s="2" t="s">
        <v>88</v>
      </c>
      <c r="C34" s="2" t="s">
        <v>16</v>
      </c>
      <c r="D34" s="16">
        <v>1</v>
      </c>
      <c r="E34" s="2" t="s">
        <v>89</v>
      </c>
      <c r="F34" s="2" t="s">
        <v>85</v>
      </c>
      <c r="G34" s="2"/>
      <c r="H34" s="2"/>
      <c r="I34" s="2"/>
      <c r="J34" s="3"/>
      <c r="K34" s="3"/>
    </row>
    <row r="35" spans="1:11" ht="119.25" customHeight="1" x14ac:dyDescent="0.25">
      <c r="A35" s="1" t="s">
        <v>17</v>
      </c>
      <c r="B35" s="2" t="s">
        <v>18</v>
      </c>
      <c r="C35" s="2" t="s">
        <v>19</v>
      </c>
      <c r="D35" s="16">
        <v>1</v>
      </c>
      <c r="E35" s="2" t="s">
        <v>20</v>
      </c>
      <c r="F35" s="2" t="s">
        <v>85</v>
      </c>
      <c r="G35" s="2"/>
      <c r="H35" s="15"/>
      <c r="I35" s="2"/>
      <c r="J35" s="3"/>
      <c r="K35" s="3"/>
    </row>
    <row r="36" spans="1:11" ht="114" customHeight="1" x14ac:dyDescent="0.25">
      <c r="A36" s="1" t="s">
        <v>21</v>
      </c>
      <c r="B36" s="2" t="s">
        <v>22</v>
      </c>
      <c r="C36" s="2" t="s">
        <v>23</v>
      </c>
      <c r="D36" s="16">
        <v>1</v>
      </c>
      <c r="E36" s="2" t="s">
        <v>24</v>
      </c>
      <c r="F36" s="2" t="s">
        <v>85</v>
      </c>
      <c r="G36" s="2"/>
      <c r="H36" s="2"/>
      <c r="I36" s="2"/>
      <c r="J36" s="3"/>
      <c r="K36" s="3"/>
    </row>
    <row r="37" spans="1:11" ht="91.5" customHeight="1" x14ac:dyDescent="0.25">
      <c r="A37" s="1" t="s">
        <v>25</v>
      </c>
      <c r="B37" s="2" t="s">
        <v>26</v>
      </c>
      <c r="C37" s="2" t="s">
        <v>27</v>
      </c>
      <c r="D37" s="16">
        <v>1</v>
      </c>
      <c r="E37" s="2" t="s">
        <v>28</v>
      </c>
      <c r="F37" s="2" t="s">
        <v>85</v>
      </c>
      <c r="G37" s="2"/>
      <c r="H37" s="2"/>
      <c r="I37" s="2"/>
      <c r="J37" s="3"/>
      <c r="K37" s="3"/>
    </row>
    <row r="38" spans="1:11" ht="79.5" customHeight="1" x14ac:dyDescent="0.25">
      <c r="A38" s="1" t="s">
        <v>29</v>
      </c>
      <c r="B38" s="2" t="s">
        <v>30</v>
      </c>
      <c r="C38" s="2" t="s">
        <v>31</v>
      </c>
      <c r="D38" s="16">
        <v>1</v>
      </c>
      <c r="E38" s="2" t="s">
        <v>32</v>
      </c>
      <c r="F38" s="2" t="s">
        <v>85</v>
      </c>
      <c r="G38" s="2"/>
      <c r="H38" s="2"/>
      <c r="I38" s="2"/>
      <c r="J38" s="3"/>
      <c r="K38" s="3"/>
    </row>
    <row r="39" spans="1:11" ht="124.5" customHeight="1" x14ac:dyDescent="0.25">
      <c r="A39" s="1" t="s">
        <v>33</v>
      </c>
      <c r="B39" s="2" t="s">
        <v>34</v>
      </c>
      <c r="C39" s="2" t="s">
        <v>16</v>
      </c>
      <c r="D39" s="16">
        <v>1</v>
      </c>
      <c r="E39" s="2" t="s">
        <v>89</v>
      </c>
      <c r="F39" s="2" t="s">
        <v>85</v>
      </c>
      <c r="G39" s="2"/>
      <c r="H39" s="2"/>
      <c r="I39" s="2"/>
      <c r="J39" s="3"/>
      <c r="K39" s="3"/>
    </row>
    <row r="40" spans="1:11" ht="38.25" x14ac:dyDescent="0.25">
      <c r="A40" s="1" t="s">
        <v>35</v>
      </c>
      <c r="B40" s="2" t="s">
        <v>36</v>
      </c>
      <c r="C40" s="2" t="s">
        <v>37</v>
      </c>
      <c r="D40" s="16">
        <v>1</v>
      </c>
      <c r="E40" s="2" t="s">
        <v>38</v>
      </c>
      <c r="F40" s="2" t="s">
        <v>85</v>
      </c>
      <c r="G40" s="2"/>
      <c r="H40" s="2"/>
      <c r="I40" s="2"/>
      <c r="J40" s="3"/>
      <c r="K40" s="3"/>
    </row>
    <row r="41" spans="1:11" ht="38.25" x14ac:dyDescent="0.25">
      <c r="A41" s="1">
        <v>11</v>
      </c>
      <c r="B41" s="2" t="s">
        <v>39</v>
      </c>
      <c r="C41" s="2" t="s">
        <v>40</v>
      </c>
      <c r="D41" s="16">
        <v>1</v>
      </c>
      <c r="E41" s="2" t="s">
        <v>38</v>
      </c>
      <c r="F41" s="2" t="s">
        <v>85</v>
      </c>
      <c r="G41" s="2"/>
      <c r="H41" s="2"/>
      <c r="I41" s="2"/>
      <c r="J41" s="3"/>
      <c r="K41" s="3"/>
    </row>
    <row r="42" spans="1:11" ht="78" customHeight="1" x14ac:dyDescent="0.25">
      <c r="A42" s="1">
        <v>12</v>
      </c>
      <c r="B42" s="2" t="s">
        <v>41</v>
      </c>
      <c r="C42" s="2" t="s">
        <v>42</v>
      </c>
      <c r="D42" s="16">
        <v>1</v>
      </c>
      <c r="E42" s="2" t="s">
        <v>32</v>
      </c>
      <c r="F42" s="2" t="s">
        <v>85</v>
      </c>
      <c r="G42" s="2"/>
      <c r="H42" s="2"/>
      <c r="I42" s="2"/>
      <c r="J42" s="3"/>
      <c r="K42" s="3"/>
    </row>
    <row r="43" spans="1:11" ht="73.5" customHeight="1" x14ac:dyDescent="0.25">
      <c r="A43" s="1">
        <v>13</v>
      </c>
      <c r="B43" s="2" t="s">
        <v>43</v>
      </c>
      <c r="C43" s="2" t="s">
        <v>44</v>
      </c>
      <c r="D43" s="16">
        <v>1</v>
      </c>
      <c r="E43" s="2" t="s">
        <v>90</v>
      </c>
      <c r="F43" s="2" t="s">
        <v>85</v>
      </c>
      <c r="G43" s="2"/>
      <c r="H43" s="2"/>
      <c r="I43" s="2"/>
      <c r="J43" s="3"/>
      <c r="K43" s="3"/>
    </row>
    <row r="44" spans="1:11" ht="61.5" customHeight="1" x14ac:dyDescent="0.25">
      <c r="A44" s="1">
        <v>14</v>
      </c>
      <c r="B44" s="2" t="s">
        <v>45</v>
      </c>
      <c r="C44" s="2" t="s">
        <v>46</v>
      </c>
      <c r="D44" s="16">
        <v>1</v>
      </c>
      <c r="E44" s="2" t="s">
        <v>38</v>
      </c>
      <c r="F44" s="2" t="s">
        <v>85</v>
      </c>
      <c r="G44" s="2"/>
      <c r="H44" s="2"/>
      <c r="I44" s="2"/>
      <c r="J44" s="3"/>
      <c r="K44" s="3"/>
    </row>
    <row r="45" spans="1:11" ht="76.5" customHeight="1" x14ac:dyDescent="0.25">
      <c r="A45" s="4">
        <v>15</v>
      </c>
      <c r="B45" s="5" t="s">
        <v>47</v>
      </c>
      <c r="C45" s="5" t="s">
        <v>48</v>
      </c>
      <c r="D45" s="17">
        <v>1</v>
      </c>
      <c r="E45" s="2" t="s">
        <v>90</v>
      </c>
      <c r="F45" s="2" t="s">
        <v>85</v>
      </c>
      <c r="G45" s="2"/>
      <c r="H45" s="2"/>
      <c r="I45" s="2"/>
      <c r="J45" s="3"/>
      <c r="K45" s="3"/>
    </row>
    <row r="46" spans="1:11" ht="18.75" x14ac:dyDescent="0.25">
      <c r="A46" s="30" t="s">
        <v>49</v>
      </c>
      <c r="B46" s="31"/>
      <c r="C46" s="31"/>
      <c r="D46" s="31"/>
      <c r="E46" s="31"/>
      <c r="F46" s="31"/>
      <c r="G46" s="31"/>
      <c r="H46" s="31"/>
      <c r="I46" s="31"/>
      <c r="J46" s="31"/>
      <c r="K46" s="32"/>
    </row>
    <row r="47" spans="1:11" ht="74.25" customHeight="1" x14ac:dyDescent="0.25">
      <c r="A47" s="1">
        <v>16</v>
      </c>
      <c r="B47" s="2" t="s">
        <v>91</v>
      </c>
      <c r="C47" s="2" t="s">
        <v>50</v>
      </c>
      <c r="D47" s="2">
        <v>1</v>
      </c>
      <c r="E47" s="2" t="s">
        <v>51</v>
      </c>
      <c r="F47" s="2" t="s">
        <v>85</v>
      </c>
      <c r="G47" s="2"/>
      <c r="H47" s="2"/>
      <c r="I47" s="2"/>
      <c r="J47" s="3"/>
      <c r="K47" s="3"/>
    </row>
    <row r="48" spans="1:11" ht="63" customHeight="1" x14ac:dyDescent="0.25">
      <c r="A48" s="1">
        <v>17</v>
      </c>
      <c r="B48" s="2" t="s">
        <v>92</v>
      </c>
      <c r="C48" s="2" t="s">
        <v>52</v>
      </c>
      <c r="D48" s="2">
        <v>1</v>
      </c>
      <c r="E48" s="2" t="s">
        <v>53</v>
      </c>
      <c r="F48" s="2" t="s">
        <v>85</v>
      </c>
      <c r="G48" s="2"/>
      <c r="H48" s="2"/>
      <c r="I48" s="2"/>
      <c r="J48" s="3"/>
      <c r="K48" s="3"/>
    </row>
    <row r="49" spans="1:11" ht="91.5" customHeight="1" x14ac:dyDescent="0.25">
      <c r="A49" s="1">
        <v>18</v>
      </c>
      <c r="B49" s="2" t="s">
        <v>54</v>
      </c>
      <c r="C49" s="2" t="s">
        <v>93</v>
      </c>
      <c r="D49" s="2">
        <v>1</v>
      </c>
      <c r="E49" s="2" t="s">
        <v>84</v>
      </c>
      <c r="F49" s="2" t="s">
        <v>85</v>
      </c>
      <c r="G49" s="2"/>
      <c r="H49" s="2"/>
      <c r="I49" s="2"/>
      <c r="J49" s="3"/>
      <c r="K49" s="3"/>
    </row>
    <row r="50" spans="1:11" ht="81" customHeight="1" x14ac:dyDescent="0.25">
      <c r="A50" s="1">
        <v>19</v>
      </c>
      <c r="B50" s="2" t="s">
        <v>55</v>
      </c>
      <c r="C50" s="2" t="s">
        <v>56</v>
      </c>
      <c r="D50" s="2">
        <v>1</v>
      </c>
      <c r="E50" s="2" t="s">
        <v>84</v>
      </c>
      <c r="F50" s="2" t="s">
        <v>85</v>
      </c>
      <c r="G50" s="2"/>
      <c r="H50" s="2"/>
      <c r="I50" s="2"/>
      <c r="J50" s="3"/>
      <c r="K50" s="3"/>
    </row>
    <row r="51" spans="1:11" ht="143.25" customHeight="1" x14ac:dyDescent="0.25">
      <c r="A51" s="1">
        <v>20</v>
      </c>
      <c r="B51" s="2" t="s">
        <v>94</v>
      </c>
      <c r="C51" s="2" t="s">
        <v>23</v>
      </c>
      <c r="D51" s="2">
        <v>1</v>
      </c>
      <c r="E51" s="2" t="s">
        <v>57</v>
      </c>
      <c r="F51" s="2" t="s">
        <v>85</v>
      </c>
      <c r="G51" s="2"/>
      <c r="H51" s="2"/>
      <c r="I51" s="2"/>
      <c r="J51" s="3"/>
      <c r="K51" s="3"/>
    </row>
    <row r="52" spans="1:11" x14ac:dyDescent="0.25">
      <c r="A52" s="33" t="s">
        <v>58</v>
      </c>
      <c r="B52" s="33"/>
      <c r="C52" s="33"/>
      <c r="D52" s="33"/>
      <c r="E52" s="33"/>
      <c r="F52" s="2"/>
      <c r="G52" s="2"/>
      <c r="H52" s="2"/>
      <c r="I52" s="2"/>
      <c r="J52" s="3">
        <f>SUM(J31:J51)</f>
        <v>0</v>
      </c>
      <c r="K52" s="3">
        <f>SUM(K31:K51)</f>
        <v>0</v>
      </c>
    </row>
    <row r="53" spans="1:11" x14ac:dyDescent="0.25">
      <c r="A53" s="33" t="s">
        <v>59</v>
      </c>
      <c r="B53" s="33"/>
      <c r="C53" s="33"/>
      <c r="D53" s="33"/>
      <c r="E53" s="33"/>
      <c r="F53" s="1"/>
      <c r="G53" s="1"/>
      <c r="H53" s="1"/>
      <c r="I53" s="6"/>
      <c r="J53" s="6">
        <f>J52*12</f>
        <v>0</v>
      </c>
      <c r="K53" s="6">
        <f>K52*12</f>
        <v>0</v>
      </c>
    </row>
    <row r="54" spans="1:11" x14ac:dyDescent="0.25">
      <c r="A54" s="33" t="s">
        <v>95</v>
      </c>
      <c r="B54" s="33"/>
      <c r="C54" s="33"/>
      <c r="D54" s="33"/>
      <c r="E54" s="33"/>
      <c r="F54" s="1"/>
      <c r="G54" s="1"/>
      <c r="H54" s="1"/>
      <c r="I54" s="6"/>
      <c r="J54" s="6">
        <f>J53*2</f>
        <v>0</v>
      </c>
      <c r="K54" s="6">
        <f>K53*2</f>
        <v>0</v>
      </c>
    </row>
    <row r="55" spans="1:11" x14ac:dyDescent="0.25">
      <c r="A55" s="7"/>
      <c r="B55" s="7"/>
      <c r="C55" s="7"/>
      <c r="D55" s="7"/>
      <c r="E55" s="7"/>
      <c r="F55" s="7"/>
      <c r="G55" s="7"/>
      <c r="H55" s="7"/>
      <c r="I55" s="7"/>
      <c r="J55" s="7"/>
      <c r="K55" s="7"/>
    </row>
    <row r="56" spans="1:11" ht="15.75" x14ac:dyDescent="0.25">
      <c r="A56" s="21" t="s">
        <v>96</v>
      </c>
      <c r="B56" s="21"/>
      <c r="C56" s="21"/>
      <c r="D56" s="21"/>
      <c r="E56" s="21"/>
      <c r="F56" s="21"/>
      <c r="G56" s="21"/>
      <c r="H56" s="21"/>
      <c r="I56" s="21"/>
      <c r="J56" s="21"/>
      <c r="K56" s="21"/>
    </row>
    <row r="57" spans="1:11" ht="86.25" customHeight="1" x14ac:dyDescent="0.25">
      <c r="A57" s="20" t="s">
        <v>60</v>
      </c>
      <c r="B57" s="20" t="s">
        <v>0</v>
      </c>
      <c r="C57" s="20" t="s">
        <v>1</v>
      </c>
      <c r="D57" s="20" t="s">
        <v>2</v>
      </c>
      <c r="E57" s="20" t="s">
        <v>3</v>
      </c>
      <c r="F57" s="20" t="s">
        <v>4</v>
      </c>
      <c r="G57" s="20" t="s">
        <v>5</v>
      </c>
      <c r="H57" s="20" t="s">
        <v>74</v>
      </c>
      <c r="I57" s="20" t="s">
        <v>61</v>
      </c>
      <c r="J57" s="20" t="s">
        <v>62</v>
      </c>
    </row>
    <row r="58" spans="1:11" ht="72.75" customHeight="1" x14ac:dyDescent="0.25">
      <c r="A58" s="8">
        <v>1</v>
      </c>
      <c r="B58" s="8" t="s">
        <v>63</v>
      </c>
      <c r="C58" s="8" t="s">
        <v>64</v>
      </c>
      <c r="D58" s="8">
        <v>1</v>
      </c>
      <c r="E58" s="2" t="s">
        <v>38</v>
      </c>
      <c r="F58" s="8" t="s">
        <v>97</v>
      </c>
      <c r="G58" s="2"/>
      <c r="H58" s="2"/>
      <c r="I58" s="18"/>
      <c r="J58" s="18"/>
    </row>
    <row r="59" spans="1:11" ht="66.75" customHeight="1" x14ac:dyDescent="0.25">
      <c r="A59" s="9">
        <v>2</v>
      </c>
      <c r="B59" s="8" t="s">
        <v>65</v>
      </c>
      <c r="C59" s="8" t="s">
        <v>66</v>
      </c>
      <c r="D59" s="8">
        <v>1</v>
      </c>
      <c r="E59" s="2" t="s">
        <v>38</v>
      </c>
      <c r="F59" s="8" t="s">
        <v>97</v>
      </c>
      <c r="G59" s="2"/>
      <c r="H59" s="2"/>
      <c r="I59" s="18"/>
      <c r="J59" s="18"/>
    </row>
    <row r="60" spans="1:11" x14ac:dyDescent="0.25">
      <c r="A60" s="22" t="s">
        <v>67</v>
      </c>
      <c r="B60" s="23"/>
      <c r="C60" s="23"/>
      <c r="D60" s="23"/>
      <c r="E60" s="23"/>
      <c r="F60" s="24"/>
      <c r="G60" s="10"/>
      <c r="H60" s="11"/>
      <c r="I60" s="12">
        <f>SUM(I58:I59)</f>
        <v>0</v>
      </c>
      <c r="J60" s="12">
        <f>SUM(J58:J59)</f>
        <v>0</v>
      </c>
    </row>
    <row r="61" spans="1:11" x14ac:dyDescent="0.25">
      <c r="A61" s="22" t="s">
        <v>59</v>
      </c>
      <c r="B61" s="23"/>
      <c r="C61" s="23"/>
      <c r="D61" s="23"/>
      <c r="E61" s="23"/>
      <c r="F61" s="24"/>
      <c r="G61" s="10"/>
      <c r="H61" s="10"/>
      <c r="I61" s="12">
        <f>I60*2</f>
        <v>0</v>
      </c>
      <c r="J61" s="12">
        <f>J60*2</f>
        <v>0</v>
      </c>
    </row>
    <row r="62" spans="1:11" x14ac:dyDescent="0.25">
      <c r="A62" s="22" t="s">
        <v>95</v>
      </c>
      <c r="B62" s="23"/>
      <c r="C62" s="23"/>
      <c r="D62" s="23"/>
      <c r="E62" s="23"/>
      <c r="F62" s="24"/>
      <c r="G62" s="10"/>
      <c r="H62" s="10"/>
      <c r="I62" s="12">
        <f>I61*2</f>
        <v>0</v>
      </c>
      <c r="J62" s="12">
        <f>J61*2</f>
        <v>0</v>
      </c>
    </row>
  </sheetData>
  <mergeCells count="34">
    <mergeCell ref="A21:H21"/>
    <mergeCell ref="A22:XFD22"/>
    <mergeCell ref="A23:XFD23"/>
    <mergeCell ref="A16:H16"/>
    <mergeCell ref="A17:H17"/>
    <mergeCell ref="A18:H18"/>
    <mergeCell ref="A19:H19"/>
    <mergeCell ref="A20:H20"/>
    <mergeCell ref="A11:H11"/>
    <mergeCell ref="A12:H12"/>
    <mergeCell ref="A13:H13"/>
    <mergeCell ref="A14:H14"/>
    <mergeCell ref="A15:H15"/>
    <mergeCell ref="A62:F62"/>
    <mergeCell ref="A2:H2"/>
    <mergeCell ref="A3:H3"/>
    <mergeCell ref="A5:H5"/>
    <mergeCell ref="A6:H6"/>
    <mergeCell ref="A8:H8"/>
    <mergeCell ref="A9:H9"/>
    <mergeCell ref="A10:H10"/>
    <mergeCell ref="A30:K30"/>
    <mergeCell ref="A46:K46"/>
    <mergeCell ref="A52:E52"/>
    <mergeCell ref="A53:E53"/>
    <mergeCell ref="A54:E54"/>
    <mergeCell ref="A56:K56"/>
    <mergeCell ref="A27:H27"/>
    <mergeCell ref="A28:H28"/>
    <mergeCell ref="A25:XFD25"/>
    <mergeCell ref="A24:XFD24"/>
    <mergeCell ref="A26:XFD26"/>
    <mergeCell ref="A60:F60"/>
    <mergeCell ref="A61:F61"/>
  </mergeCells>
  <pageMargins left="0.70866141732283472" right="0.70866141732283472" top="0.74803149606299213" bottom="0.74803149606299213" header="0.31496062992125984" footer="0.31496062992125984"/>
  <pageSetup paperSize="9" scale="5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Elga Lazda</dc:creator>
  <cp:lastModifiedBy>Olga Ruguma</cp:lastModifiedBy>
  <cp:lastPrinted>2024-10-24T10:50:35Z</cp:lastPrinted>
  <dcterms:created xsi:type="dcterms:W3CDTF">2024-10-22T04:17:09Z</dcterms:created>
  <dcterms:modified xsi:type="dcterms:W3CDTF">2024-10-24T11:37:26Z</dcterms:modified>
</cp:coreProperties>
</file>