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dc1\DATNES\Administrācija\Iepirkumi\iepirkumi 2025\TIRGUS IZPĒTES\Drukas iekārtu toneri\"/>
    </mc:Choice>
  </mc:AlternateContent>
  <xr:revisionPtr revIDLastSave="0" documentId="13_ncr:1_{1B124D71-5622-4932-96E3-DB6783F6B2A7}" xr6:coauthVersionLast="47" xr6:coauthVersionMax="47" xr10:uidLastSave="{00000000-0000-0000-0000-000000000000}"/>
  <bookViews>
    <workbookView xWindow="-120" yWindow="-120" windowWidth="29040" windowHeight="15720" xr2:uid="{90DB00FF-6510-457B-8275-4145F6876776}"/>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E15" i="1"/>
  <c r="E16" i="1"/>
  <c r="E17" i="1"/>
  <c r="E18" i="1"/>
  <c r="E19" i="1"/>
  <c r="E20" i="1"/>
  <c r="E21" i="1"/>
  <c r="E22" i="1"/>
  <c r="E23" i="1"/>
  <c r="E24" i="1"/>
  <c r="E25" i="1"/>
  <c r="E26" i="1"/>
  <c r="E27" i="1"/>
  <c r="E28" i="1"/>
  <c r="E29" i="1"/>
  <c r="E13" i="1"/>
  <c r="E30" i="1" l="1"/>
  <c r="E31" i="1" l="1"/>
  <c r="E32" i="1" s="1"/>
</calcChain>
</file>

<file path=xl/sharedStrings.xml><?xml version="1.0" encoding="utf-8"?>
<sst xmlns="http://schemas.openxmlformats.org/spreadsheetml/2006/main" count="56" uniqueCount="56">
  <si>
    <t>Nr.p.k.</t>
  </si>
  <si>
    <t>Samsung MLT-D111S</t>
  </si>
  <si>
    <t>Samsung MLT-D116L</t>
  </si>
  <si>
    <t>Canon 057H</t>
  </si>
  <si>
    <t>Preces nosaukums</t>
  </si>
  <si>
    <t>Canon 719H</t>
  </si>
  <si>
    <t>Canon 726</t>
  </si>
  <si>
    <t>HP Q2612A</t>
  </si>
  <si>
    <t>Canon CRG-737</t>
  </si>
  <si>
    <t>Samsung MLT-R116</t>
  </si>
  <si>
    <t>HP CE310A</t>
  </si>
  <si>
    <t>HP CE311A</t>
  </si>
  <si>
    <t>HP CE312A</t>
  </si>
  <si>
    <t>HP CE313A</t>
  </si>
  <si>
    <t>Oriģinālam ekvivalenta tonera vai piederumu cena EUR bez PVN  par vienu vienību</t>
  </si>
  <si>
    <t>HP CF410A</t>
  </si>
  <si>
    <t>HP CF411A</t>
  </si>
  <si>
    <t>HP CF412A</t>
  </si>
  <si>
    <t>HP CF413A</t>
  </si>
  <si>
    <t>Canon 070H</t>
  </si>
  <si>
    <t>Pasūtītāja minimālās prasības:</t>
  </si>
  <si>
    <t>6. Garantijas termiņš: melnajiem toneriem - vismaz 1 (viens) gads no piegādes brīža, krāsainajiem toneriem - vismaz pusgads no piegādes brīža.</t>
  </si>
  <si>
    <t>Iesniedzot savu piedāvājumu Pretendents apliecina, ka līguma darbības ietvaros, bez papildu samaksas tiks nodrošināta izlietoto toneru kasetņu un drukas iekārtu piederumu utilizācija, nodrošinot utilizācijai paredzēto Preču savākšanu Pasūtītāja norādītajā vietā, vismaz vienu reizi trijos mēnešos.</t>
  </si>
  <si>
    <r>
      <rPr>
        <b/>
        <sz val="11"/>
        <rFont val="Calibri"/>
        <family val="2"/>
        <charset val="186"/>
      </rPr>
      <t>5. Preces raksturojums:</t>
    </r>
    <r>
      <rPr>
        <sz val="11"/>
        <rFont val="Calibri"/>
        <family val="2"/>
        <charset val="186"/>
      </rPr>
      <t xml:space="preserve"> uz kasetnes korpusa nedrīkst būt bojājumi vai tonera putekļi, oriģinālam ekvivalentas (alternatīvās) tonera kasetnes, jeb cita ražotāja rūpnieciski ražotas kasetnes, ir saderīgas ar tām pašām drukas iekārtām, ar kurām ir saderīgas oriģinālās tonera kasetnes, un ir paredzētas tādam pašam izdruku apjomam.</t>
    </r>
  </si>
  <si>
    <r>
      <t xml:space="preserve">3. </t>
    </r>
    <r>
      <rPr>
        <b/>
        <sz val="11"/>
        <rFont val="Calibri"/>
        <family val="2"/>
        <charset val="186"/>
      </rPr>
      <t xml:space="preserve">Preces iepakojuma raksturojums: </t>
    </r>
    <r>
      <rPr>
        <sz val="11"/>
        <rFont val="Calibri"/>
        <family val="2"/>
        <charset val="186"/>
      </rPr>
      <t>Piegādātājs nodrošina oriģinālam ekvivalentu (alternatīvās) tonera kasetņu piegādi hermētiskā, mitruma un triecienu drošā piepūšamā iepakojumā uz kura netiek izmantots oriģinālās preces ražotāja logotips, netiek veikta oriģinālu drukas kasetņu un to iepakojuma dizaina elementu izmantošana, bet gan tiek norādīts analogās preces ražotāja nosaukums, piegādātāja nosaukums un kontaktinformācija.</t>
    </r>
  </si>
  <si>
    <r>
      <t>4.</t>
    </r>
    <r>
      <rPr>
        <b/>
        <sz val="11"/>
        <rFont val="Calibri"/>
        <family val="2"/>
        <charset val="186"/>
      </rPr>
      <t xml:space="preserve"> Izdruku skaitītāja mikroshēma:</t>
    </r>
    <r>
      <rPr>
        <sz val="11"/>
        <rFont val="Calibri"/>
        <family val="2"/>
        <charset val="186"/>
      </rPr>
      <t xml:space="preserve"> precei, kurai ražotājs ir paredzējis mikroshēmu, kas paziņo par tonera daudzumu kasetnē, vai par tonera izbeigšanos, jābūt ievietotai tam paredzētā vietā un pareizi jāpilda tai paredzētās funkcijas (oriģinālam ekvivalentām kasetnēm Canon 057H un Canon 070H tiek pieļauts izņēmums).</t>
    </r>
  </si>
  <si>
    <t>SIA "Jūrmalas slimnīca"</t>
  </si>
  <si>
    <t>reģistrācijas Nr.40003220000</t>
  </si>
  <si>
    <t xml:space="preserve">Tirgus izpēte </t>
  </si>
  <si>
    <t>Tehniskā specifikācija-tehniskais-finanšu piedāvājums</t>
  </si>
  <si>
    <t>Pretendenta nosaukums _____________________________________________________________________________</t>
  </si>
  <si>
    <t>"Drukas iekārtu toneru piegāde SIA "Jūrmalas slimnīca" vajadzībām"</t>
  </si>
  <si>
    <t xml:space="preserve">                                                      pretendenta nosaukums, reģistrācijas numurs, juridiskā adrese</t>
  </si>
  <si>
    <t>Paredzētais daudzums 24 mēnešu periodā</t>
  </si>
  <si>
    <t>PVN 21 %</t>
  </si>
  <si>
    <t xml:space="preserve"> Kopā EUR bez PVN</t>
  </si>
  <si>
    <t>Kopā EUR ar PVN</t>
  </si>
  <si>
    <r>
      <t xml:space="preserve">Cena par kopējo daudzumu bez PVN, EUR (oriģinālam ekvivalentie toneri) </t>
    </r>
    <r>
      <rPr>
        <b/>
        <sz val="11"/>
        <color rgb="FFFF0000"/>
        <rFont val="Calibri"/>
        <family val="2"/>
        <charset val="186"/>
        <scheme val="minor"/>
      </rPr>
      <t>2 (divi) cipari aiz komata</t>
    </r>
  </si>
  <si>
    <r>
      <rPr>
        <sz val="11"/>
        <rFont val="Calibri"/>
        <family val="2"/>
        <charset val="186"/>
      </rPr>
      <t xml:space="preserve">2. </t>
    </r>
    <r>
      <rPr>
        <sz val="11"/>
        <color rgb="FF000000"/>
        <rFont val="Calibri"/>
        <family val="2"/>
        <charset val="186"/>
      </rPr>
      <t xml:space="preserve">Finanšu piedāvājumā cena summējošās pozīcijas (katra preču veida kopējo summu) ar ne vairāk kā 2 (divi) decimālzīmēm aiz komata. Piedāvājumā cenu norāda eiro (EUR) bez pievienotās vērtības nodokļa. </t>
    </r>
    <r>
      <rPr>
        <b/>
        <sz val="11"/>
        <color rgb="FF000000"/>
        <rFont val="Calibri"/>
        <family val="2"/>
        <charset val="186"/>
      </rPr>
      <t>Cenā jāiekļauj visi ar Pasūtījuma veikšanu saistītie izdevumi, ietverot visas izmaksas, kas saistītas ar pasūtījuma izpildi, nodokļiem, nodevām un transporta izdevumiem, kā arī citām izmaksām, kas ir nepieciešamas piegādes veikšanai.</t>
    </r>
    <r>
      <rPr>
        <sz val="11"/>
        <color rgb="FF000000"/>
        <rFont val="Calibri"/>
        <family val="2"/>
        <charset val="186"/>
      </rPr>
      <t xml:space="preserve"> Iepirkuma līguma izpildes laikā pretendenta piedāvājumā noteiktā cena paliek nemainīga un nekādas papildus izmaksas, noslēdzot iepirkuma līgumu vai pēc tā noslēgšanas, netiks ņemtas vērā.</t>
    </r>
  </si>
  <si>
    <r>
      <t xml:space="preserve">1.Piegādātājam Preču piegāde jāveic </t>
    </r>
    <r>
      <rPr>
        <b/>
        <sz val="11"/>
        <color rgb="FF000000"/>
        <rFont val="Calibri"/>
        <family val="2"/>
        <charset val="186"/>
      </rPr>
      <t>5 (pieci) darba dienu laikā</t>
    </r>
    <r>
      <rPr>
        <sz val="11"/>
        <color rgb="FF000000"/>
        <rFont val="Calibri"/>
        <family val="2"/>
        <charset val="186"/>
      </rPr>
      <t xml:space="preserve"> no pasūtījuma saņemšanas dienas vai ar Pircēju saskaņotā laikā, Pircēja darba laikā, uz Pircēja norādīto adresi un piegādei pilnībā jāatbilst Pasūtījumā iekļauto Preču daudzumam un sortimentam.</t>
    </r>
  </si>
  <si>
    <t>11. Ja iesniegtā tehniskā informācija ir svešvalodā, pretendents pievieno tulkojumu latviešu valodā tām teksta daļām, kuras tas ir norādījis tehniskajā piedāvājumā un atzīmējis dokumentācijā, kur pasūtītājs var pārliecināties par piedāvājuma atbilstību izvirzītajām minimālajām tehniskajām specifikācijām.</t>
  </si>
  <si>
    <t xml:space="preserve">12. Drukas iekārtu toneru piegādes vieta: SIA “Jūrmalas slimnīca”, Vienības prospektā 19/21, Jūrmalā. </t>
  </si>
  <si>
    <t>13. Pretendents piegādes un uzstādīšanas laikā apņemas ievērot pasūtītāja noteiktās prasības infekcijas slimību izplatības  ierobežošanai, atrodoties SIA "Jūrmalas slimnīca" teritorijā, ja tādas ir uz to brīdi noteiktas (lieto individuālos aizsardzības līdzekļus - sejas maskas, roku dezinfekcija, pēc iespējas ievēro distanci u.tml).</t>
  </si>
  <si>
    <t>9. Iesniedzot savu piedāvājumu, Pretendents apliecina, ka tam Latvijas Republikā saskaņā ar likumu “Par nodokļiem un nodevām” vai valstī, kurā tas reģistrēts vai kurā atrodas tā pastāvīgā dzīvesvieta, saskaņā ar attiecīgās ārvalsts normatīvajiem aktiem nav neizpildītas saistības nodokļu (tai skaitā valsts sociālās apdrošināšanas) jomā, kas kopsummā pārsniedz EUR 150.00 (viens simts piecdesmit eiro un 00 centu).</t>
  </si>
  <si>
    <t>10. Pretendents, iesniedzot piedāvājumu, apliecina, ka neiegādājas preces vai nesaņem pakalpojumus no fiziskas vai juridiskas personas (tai skaitā tās valdes vai padomes locekļa, patiesā labuma guvēja, pārstāvēttiesīgās personas vai prokūrista, vai personas, kura ir pilnvarota pārstāvēt juridisko personu darbībās, kas saistītas ar filiāli, vai personālsabiedrības biedru, tās valdes vai padomes locekļa, patiesā labuma guvēja, pārstāvēttiesīgās personas vai prokūrista, ja juridiskā persona ir personālsabiedrība), pret kuru ir noteiktas starptautiskās vai nacionālās sankcijas vai būtiskas finanšu tirgus intereses ietekmējošas Eiropas Savienības vai Ziemeļatlantijas līguma organizācijas dalībvalsts noteiktās sankcijas.</t>
  </si>
  <si>
    <t>7. Pretendents iesniedzot savu piedāvājumu ņem vērā visas pasūtītāja norādītās minimālās tehniskās specifikācijas prasības un piedāvājumu iesniedz par visu tehniskajā specifikācijā prasīto kopumu.</t>
  </si>
  <si>
    <t>8. Piedāvājuma vērtēšanas kritēriji: iepirkuma līguma slēgšanas tiesību piešķiršanā priekšroka tiks dota Pretendentam, kura piedāvājums atbilst izvirzītajām minimālajām prasībām un objektīvi (ekonomiski pamatoti) ir saimnieciski visizdevīgākais, ņemot vērā: Pasūtītāja budžeta pieejamību, piedāvāto līgumcenu EUR bez PVN, paredzamās izmaksas un papildus ieguvumus, ilgtspējību.</t>
  </si>
  <si>
    <t>Pretendenta pilnvarotā (paraksttiesīgā) persona:</t>
  </si>
  <si>
    <t>amats:_________________________________</t>
  </si>
  <si>
    <t>vārds, uzvārds:__________________________</t>
  </si>
  <si>
    <t>paraksts:_______________________________</t>
  </si>
  <si>
    <t xml:space="preserve">
2025.gada __.___________</t>
  </si>
  <si>
    <r>
      <t xml:space="preserve">Pretendents piedāvājumu iesniedz elektroniski Iepirkumu speciālistei Olgai Rūgumai, e-pasta adrese: olga.ruguma@jurmalasslimnica.lv, tālruņa Nr.: 20717302, </t>
    </r>
    <r>
      <rPr>
        <b/>
        <sz val="11"/>
        <color theme="1"/>
        <rFont val="Calibri"/>
        <family val="2"/>
        <charset val="186"/>
        <scheme val="minor"/>
      </rPr>
      <t>līdz 2025.gada 29.augustam (ieskaitot).</t>
    </r>
  </si>
  <si>
    <t>Apliecinām, ka drukas iekārtu toneru piegāde tiks veikta saskaņā ar tehniskās specifikācijas prasībām.</t>
  </si>
  <si>
    <t>Apliecinām, ka esam iepazinušies ar piegādes specifiku un apstākļiem, kas varētu ietekmēt to un samaksas noteikšanu par piegādes izpildi iepriekš minētājā periodā, transporta iespējas, un ņēmām vērā minētos apstākļus, nosakot līgumā minēto samaksu par piegādes izpildi – līgumsummu.</t>
  </si>
  <si>
    <t>Kontaktpersona par tehnisko specifikāciju: Datorsistēmu tehniķis Jānis Bidiņš, e-pasta adrese: janis.bidins@jurmalasslimnica.lv, tālruņa Nr.: 67754076, 20042571.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</si>
</sst>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1"/>
      <color theme="1"/>
      <name val="Calibri"/>
      <family val="2"/>
      <charset val="186"/>
      <scheme val="minor"/>
    </font>
    <font>
      <sz val="11"/>
      <color theme="1"/>
      <name val="Calibri"/>
      <family val="2"/>
      <charset val="186"/>
      <scheme val="minor"/>
    </font>
    <font>
      <b/>
      <sz val="11"/>
      <color rgb="FF000000"/>
      <name val="Calibri"/>
      <family val="2"/>
      <charset val="186"/>
    </font>
    <font>
      <sz val="11"/>
      <color theme="1"/>
      <name val="Calibri"/>
      <family val="2"/>
      <charset val="186"/>
    </font>
    <font>
      <sz val="11"/>
      <color rgb="FF000000"/>
      <name val="Calibri"/>
      <family val="2"/>
      <charset val="186"/>
    </font>
    <font>
      <sz val="11"/>
      <color rgb="FFFF0000"/>
      <name val="Calibri"/>
      <family val="2"/>
      <charset val="186"/>
    </font>
    <font>
      <sz val="11"/>
      <name val="Calibri"/>
      <family val="2"/>
      <charset val="186"/>
    </font>
    <font>
      <b/>
      <sz val="11"/>
      <name val="Calibri"/>
      <family val="2"/>
      <charset val="186"/>
    </font>
    <font>
      <b/>
      <sz val="11"/>
      <color rgb="FFFF0000"/>
      <name val="Calibri"/>
      <family val="2"/>
      <charset val="186"/>
    </font>
    <font>
      <b/>
      <sz val="12"/>
      <color theme="1"/>
      <name val="Calibri"/>
      <family val="2"/>
      <charset val="186"/>
      <scheme val="minor"/>
    </font>
    <font>
      <sz val="12"/>
      <color theme="1"/>
      <name val="Calibri"/>
      <family val="2"/>
      <scheme val="minor"/>
    </font>
    <font>
      <sz val="14"/>
      <color theme="1"/>
      <name val="Calibri"/>
      <family val="2"/>
      <scheme val="minor"/>
    </font>
    <font>
      <b/>
      <sz val="11"/>
      <color rgb="FFFF0000"/>
      <name val="Calibri"/>
      <family val="2"/>
      <charset val="186"/>
      <scheme val="minor"/>
    </font>
  </fonts>
  <fills count="5">
    <fill>
      <patternFill patternType="none"/>
    </fill>
    <fill>
      <patternFill patternType="gray125"/>
    </fill>
    <fill>
      <patternFill patternType="solid">
        <fgColor rgb="FFFFFFFF"/>
        <bgColor rgb="FF000000"/>
      </patternFill>
    </fill>
    <fill>
      <patternFill patternType="solid">
        <fgColor theme="0" tint="-0.249977111117893"/>
        <bgColor indexed="64"/>
      </patternFill>
    </fill>
    <fill>
      <patternFill patternType="solid">
        <fgColor theme="0" tint="-0.14999847407452621"/>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50">
    <xf numFmtId="0" fontId="0" fillId="0" borderId="0" xfId="0"/>
    <xf numFmtId="0" fontId="0" fillId="0" borderId="2" xfId="0" applyBorder="1" applyAlignment="1">
      <alignment horizontal="center" vertical="center"/>
    </xf>
    <xf numFmtId="0" fontId="0" fillId="0" borderId="2" xfId="0" applyBorder="1"/>
    <xf numFmtId="0" fontId="7" fillId="0" borderId="0" xfId="0" applyFont="1" applyAlignment="1">
      <alignment horizontal="left" vertical="center" wrapText="1"/>
    </xf>
    <xf numFmtId="0" fontId="9" fillId="0" borderId="0" xfId="0" applyFont="1" applyAlignment="1">
      <alignment horizontal="center" vertical="center" wrapText="1"/>
    </xf>
    <xf numFmtId="0" fontId="4" fillId="2" borderId="0" xfId="0" applyFont="1" applyFill="1" applyAlignment="1">
      <alignment vertical="center" wrapText="1"/>
    </xf>
    <xf numFmtId="0" fontId="6" fillId="0" borderId="0" xfId="0" applyFont="1" applyAlignment="1">
      <alignment vertical="center" wrapText="1"/>
    </xf>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10" fillId="0" borderId="0" xfId="0" applyFont="1" applyAlignment="1">
      <alignment horizontal="center"/>
    </xf>
    <xf numFmtId="0" fontId="11" fillId="0" borderId="0" xfId="0" applyFont="1"/>
    <xf numFmtId="0" fontId="12" fillId="0" borderId="0" xfId="0" applyFont="1"/>
    <xf numFmtId="0" fontId="1" fillId="0" borderId="0" xfId="0" applyFont="1" applyAlignment="1">
      <alignment horizontal="left" vertical="center"/>
    </xf>
    <xf numFmtId="0" fontId="1" fillId="4" borderId="2" xfId="0" applyFont="1" applyFill="1" applyBorder="1" applyAlignment="1">
      <alignment horizontal="center" vertical="center" wrapText="1"/>
    </xf>
    <xf numFmtId="2" fontId="0" fillId="0" borderId="2" xfId="0" applyNumberFormat="1" applyBorder="1" applyAlignment="1">
      <alignment horizontal="center"/>
    </xf>
    <xf numFmtId="0" fontId="0" fillId="0" borderId="5" xfId="0" applyBorder="1" applyAlignment="1">
      <alignment horizontal="center" vertical="center"/>
    </xf>
    <xf numFmtId="0" fontId="0" fillId="0" borderId="5" xfId="0" applyBorder="1"/>
    <xf numFmtId="2" fontId="1" fillId="0" borderId="2" xfId="0" applyNumberFormat="1" applyFont="1" applyBorder="1" applyAlignment="1">
      <alignment horizontal="center"/>
    </xf>
    <xf numFmtId="0" fontId="0" fillId="0" borderId="0" xfId="0" applyAlignment="1">
      <alignment wrapText="1"/>
    </xf>
    <xf numFmtId="0" fontId="0" fillId="0" borderId="2" xfId="0" applyBorder="1" applyAlignment="1">
      <alignment horizontal="center"/>
    </xf>
    <xf numFmtId="0" fontId="0" fillId="0" borderId="5" xfId="0" applyBorder="1" applyAlignment="1">
      <alignment horizont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1" fillId="3" borderId="0" xfId="0" applyFont="1" applyFill="1" applyAlignment="1">
      <alignment horizontal="center" vertical="center"/>
    </xf>
    <xf numFmtId="0" fontId="1" fillId="0" borderId="0" xfId="0" applyFont="1" applyAlignment="1">
      <alignment horizontal="left" vertical="center"/>
    </xf>
    <xf numFmtId="0" fontId="2" fillId="0" borderId="0" xfId="0" applyFont="1" applyAlignment="1">
      <alignment horizontal="left"/>
    </xf>
    <xf numFmtId="0" fontId="0" fillId="0" borderId="3" xfId="0" applyBorder="1" applyAlignment="1">
      <alignment horizontal="center"/>
    </xf>
    <xf numFmtId="0" fontId="9" fillId="0" borderId="0" xfId="0" applyFont="1" applyAlignment="1">
      <alignment horizontal="left" vertical="center" wrapText="1"/>
    </xf>
    <xf numFmtId="0" fontId="3" fillId="0" borderId="0" xfId="0" applyFont="1" applyAlignment="1">
      <alignment horizontal="left"/>
    </xf>
    <xf numFmtId="0" fontId="6" fillId="0" borderId="0" xfId="0" applyFont="1" applyAlignment="1">
      <alignment horizontal="left" vertical="center" wrapText="1"/>
    </xf>
    <xf numFmtId="0" fontId="1" fillId="0" borderId="6" xfId="0" applyFont="1" applyBorder="1" applyAlignment="1">
      <alignment horizontal="right"/>
    </xf>
    <xf numFmtId="0" fontId="1" fillId="0" borderId="7" xfId="0" applyFont="1" applyBorder="1" applyAlignment="1">
      <alignment horizontal="right"/>
    </xf>
    <xf numFmtId="0" fontId="1" fillId="0" borderId="4" xfId="0" applyFont="1"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0" fillId="0" borderId="4" xfId="0" applyBorder="1" applyAlignment="1">
      <alignment horizontal="right"/>
    </xf>
    <xf numFmtId="0" fontId="0" fillId="0" borderId="1" xfId="0" applyBorder="1" applyAlignment="1">
      <alignment horizontal="center"/>
    </xf>
    <xf numFmtId="0" fontId="4" fillId="2" borderId="0" xfId="0" applyFont="1" applyFill="1" applyAlignment="1">
      <alignment vertical="center" wrapText="1"/>
    </xf>
    <xf numFmtId="0" fontId="2" fillId="0" borderId="0" xfId="0" applyFont="1" applyAlignment="1">
      <alignment horizontal="center"/>
    </xf>
    <xf numFmtId="0" fontId="2" fillId="0" borderId="0" xfId="0" applyFont="1" applyAlignment="1">
      <alignment wrapText="1"/>
    </xf>
    <xf numFmtId="0" fontId="2" fillId="0" borderId="0" xfId="0" applyFont="1"/>
    <xf numFmtId="0" fontId="2" fillId="0" borderId="0" xfId="0" applyFont="1" applyAlignment="1">
      <alignment horizontal="center" wrapText="1"/>
    </xf>
    <xf numFmtId="0" fontId="2" fillId="0" borderId="0" xfId="0" applyFont="1" applyAlignment="1">
      <alignment horizontal="left" wrapText="1"/>
    </xf>
    <xf numFmtId="0" fontId="0" fillId="0" borderId="0" xfId="0" applyAlignment="1">
      <alignment horizontal="center"/>
    </xf>
    <xf numFmtId="0" fontId="0" fillId="0" borderId="0" xfId="0" applyAlignment="1">
      <alignment wrapText="1"/>
    </xf>
    <xf numFmtId="0" fontId="1" fillId="0" borderId="0" xfId="0" applyFont="1" applyAlignment="1">
      <alignment wrapText="1"/>
    </xf>
    <xf numFmtId="0" fontId="1" fillId="0" borderId="0" xfId="0" applyFont="1" applyAlignment="1">
      <alignment horizontal="left" wrapText="1"/>
    </xf>
  </cellXfs>
  <cellStyles count="2">
    <cellStyle name="Normal" xfId="0" builtinId="0"/>
    <cellStyle name="Normal 2" xfId="1" xr:uid="{5DE66BCF-F396-4EA0-81A2-8F395E2459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AB6F5-A84A-498A-825E-0BD915B7F010}">
  <sheetPr codeName="Sheet1">
    <pageSetUpPr fitToPage="1"/>
  </sheetPr>
  <dimension ref="A1:K64"/>
  <sheetViews>
    <sheetView tabSelected="1" topLeftCell="A43" zoomScaleNormal="100" workbookViewId="0">
      <selection activeCell="A50" sqref="A50:E50"/>
    </sheetView>
  </sheetViews>
  <sheetFormatPr defaultRowHeight="15" x14ac:dyDescent="0.25"/>
  <cols>
    <col min="1" max="1" width="7" bestFit="1" customWidth="1"/>
    <col min="2" max="2" width="28.85546875" bestFit="1" customWidth="1"/>
    <col min="3" max="3" width="20.28515625" customWidth="1"/>
    <col min="4" max="4" width="31.42578125" customWidth="1"/>
    <col min="5" max="5" width="34.140625" customWidth="1"/>
    <col min="6" max="7" width="15.7109375" customWidth="1"/>
  </cols>
  <sheetData>
    <row r="1" spans="1:11" x14ac:dyDescent="0.25">
      <c r="A1" s="24" t="s">
        <v>26</v>
      </c>
      <c r="B1" s="24"/>
      <c r="C1" s="24"/>
      <c r="D1" s="24"/>
      <c r="E1" s="24"/>
      <c r="F1" s="8"/>
      <c r="G1" s="8"/>
      <c r="H1" s="8"/>
    </row>
    <row r="2" spans="1:11" x14ac:dyDescent="0.25">
      <c r="A2" s="25" t="s">
        <v>27</v>
      </c>
      <c r="B2" s="25"/>
      <c r="C2" s="25"/>
      <c r="D2" s="25"/>
      <c r="E2" s="25"/>
      <c r="F2" s="9"/>
      <c r="G2" s="7"/>
      <c r="H2" s="7"/>
    </row>
    <row r="3" spans="1:11" x14ac:dyDescent="0.25">
      <c r="A3" s="25"/>
      <c r="B3" s="25"/>
      <c r="C3" s="25"/>
      <c r="D3" s="25"/>
      <c r="E3" s="25"/>
      <c r="F3" s="7"/>
      <c r="G3" s="7"/>
      <c r="H3" s="7"/>
    </row>
    <row r="4" spans="1:11" x14ac:dyDescent="0.25">
      <c r="A4" s="25" t="s">
        <v>28</v>
      </c>
      <c r="B4" s="25"/>
      <c r="C4" s="25"/>
      <c r="D4" s="25"/>
      <c r="E4" s="25"/>
      <c r="F4" s="8"/>
      <c r="G4" s="8"/>
      <c r="H4" s="8"/>
    </row>
    <row r="5" spans="1:11" s="11" customFormat="1" ht="15.75" x14ac:dyDescent="0.25">
      <c r="A5" s="26" t="s">
        <v>31</v>
      </c>
      <c r="B5" s="26"/>
      <c r="C5" s="26"/>
      <c r="D5" s="26"/>
      <c r="E5" s="26"/>
      <c r="F5" s="10"/>
      <c r="G5" s="10"/>
      <c r="H5" s="10"/>
    </row>
    <row r="6" spans="1:11" s="11" customFormat="1" ht="15.75" x14ac:dyDescent="0.25">
      <c r="A6" s="24"/>
      <c r="B6" s="24"/>
      <c r="C6" s="24"/>
      <c r="D6" s="24"/>
      <c r="E6" s="24"/>
      <c r="F6" s="10"/>
      <c r="G6" s="10"/>
      <c r="H6" s="10"/>
    </row>
    <row r="7" spans="1:11" s="11" customFormat="1" ht="15.75" x14ac:dyDescent="0.25">
      <c r="A7" s="24" t="s">
        <v>29</v>
      </c>
      <c r="B7" s="24"/>
      <c r="C7" s="24"/>
      <c r="D7" s="24"/>
      <c r="E7" s="24"/>
      <c r="F7" s="10"/>
      <c r="G7" s="10"/>
      <c r="H7" s="10"/>
    </row>
    <row r="8" spans="1:11" s="11" customFormat="1" ht="15" customHeight="1" x14ac:dyDescent="0.3">
      <c r="A8" s="24"/>
      <c r="B8" s="24"/>
      <c r="C8" s="24"/>
      <c r="D8" s="24"/>
      <c r="E8" s="24"/>
      <c r="F8" s="12"/>
      <c r="G8" s="12"/>
      <c r="H8" s="12"/>
      <c r="I8" s="12"/>
      <c r="J8" s="12"/>
      <c r="K8" s="12"/>
    </row>
    <row r="9" spans="1:11" s="11" customFormat="1" ht="18.75" x14ac:dyDescent="0.3">
      <c r="A9" s="27" t="s">
        <v>30</v>
      </c>
      <c r="B9" s="27"/>
      <c r="C9" s="27"/>
      <c r="D9" s="27"/>
      <c r="E9" s="27"/>
      <c r="F9" s="13"/>
      <c r="G9" s="12"/>
      <c r="H9" s="12"/>
      <c r="I9" s="12"/>
      <c r="J9" s="12"/>
      <c r="K9" s="12"/>
    </row>
    <row r="10" spans="1:11" x14ac:dyDescent="0.25">
      <c r="A10" s="28" t="s">
        <v>32</v>
      </c>
      <c r="B10" s="28"/>
      <c r="C10" s="28"/>
      <c r="D10" s="28"/>
      <c r="E10" s="28"/>
      <c r="F10" s="8"/>
      <c r="G10" s="8"/>
    </row>
    <row r="11" spans="1:11" x14ac:dyDescent="0.25">
      <c r="A11" s="29"/>
      <c r="B11" s="29"/>
      <c r="C11" s="29"/>
      <c r="D11" s="29"/>
      <c r="E11" s="29"/>
    </row>
    <row r="12" spans="1:11" ht="72" customHeight="1" x14ac:dyDescent="0.25">
      <c r="A12" s="14" t="s">
        <v>0</v>
      </c>
      <c r="B12" s="14" t="s">
        <v>4</v>
      </c>
      <c r="C12" s="14" t="s">
        <v>33</v>
      </c>
      <c r="D12" s="14" t="s">
        <v>14</v>
      </c>
      <c r="E12" s="14" t="s">
        <v>37</v>
      </c>
    </row>
    <row r="13" spans="1:11" x14ac:dyDescent="0.25">
      <c r="A13" s="1">
        <v>1</v>
      </c>
      <c r="B13" s="2" t="s">
        <v>1</v>
      </c>
      <c r="C13" s="1">
        <v>50</v>
      </c>
      <c r="D13" s="20"/>
      <c r="E13" s="15">
        <f>C13*D13</f>
        <v>0</v>
      </c>
    </row>
    <row r="14" spans="1:11" x14ac:dyDescent="0.25">
      <c r="A14" s="1">
        <v>2</v>
      </c>
      <c r="B14" s="2" t="s">
        <v>5</v>
      </c>
      <c r="C14" s="1">
        <v>60</v>
      </c>
      <c r="D14" s="20"/>
      <c r="E14" s="15">
        <f t="shared" ref="E14:E29" si="0">C14*D14</f>
        <v>0</v>
      </c>
    </row>
    <row r="15" spans="1:11" x14ac:dyDescent="0.25">
      <c r="A15" s="1">
        <v>3</v>
      </c>
      <c r="B15" s="2" t="s">
        <v>6</v>
      </c>
      <c r="C15" s="1">
        <v>60</v>
      </c>
      <c r="D15" s="20"/>
      <c r="E15" s="15">
        <f t="shared" si="0"/>
        <v>0</v>
      </c>
    </row>
    <row r="16" spans="1:11" x14ac:dyDescent="0.25">
      <c r="A16" s="1">
        <v>4</v>
      </c>
      <c r="B16" s="2" t="s">
        <v>7</v>
      </c>
      <c r="C16" s="1">
        <v>60</v>
      </c>
      <c r="D16" s="20"/>
      <c r="E16" s="15">
        <f t="shared" si="0"/>
        <v>0</v>
      </c>
    </row>
    <row r="17" spans="1:5" x14ac:dyDescent="0.25">
      <c r="A17" s="1">
        <v>5</v>
      </c>
      <c r="B17" s="2" t="s">
        <v>8</v>
      </c>
      <c r="C17" s="1">
        <v>50</v>
      </c>
      <c r="D17" s="20"/>
      <c r="E17" s="15">
        <f t="shared" si="0"/>
        <v>0</v>
      </c>
    </row>
    <row r="18" spans="1:5" x14ac:dyDescent="0.25">
      <c r="A18" s="1">
        <v>6</v>
      </c>
      <c r="B18" s="2" t="s">
        <v>2</v>
      </c>
      <c r="C18" s="1">
        <v>8</v>
      </c>
      <c r="D18" s="20"/>
      <c r="E18" s="15">
        <f t="shared" si="0"/>
        <v>0</v>
      </c>
    </row>
    <row r="19" spans="1:5" x14ac:dyDescent="0.25">
      <c r="A19" s="1">
        <v>7</v>
      </c>
      <c r="B19" s="2" t="s">
        <v>9</v>
      </c>
      <c r="C19" s="1">
        <v>2</v>
      </c>
      <c r="D19" s="20"/>
      <c r="E19" s="15">
        <f t="shared" si="0"/>
        <v>0</v>
      </c>
    </row>
    <row r="20" spans="1:5" x14ac:dyDescent="0.25">
      <c r="A20" s="1">
        <v>8</v>
      </c>
      <c r="B20" s="2" t="s">
        <v>10</v>
      </c>
      <c r="C20" s="1">
        <v>3</v>
      </c>
      <c r="D20" s="20"/>
      <c r="E20" s="15">
        <f t="shared" si="0"/>
        <v>0</v>
      </c>
    </row>
    <row r="21" spans="1:5" x14ac:dyDescent="0.25">
      <c r="A21" s="1">
        <v>9</v>
      </c>
      <c r="B21" s="2" t="s">
        <v>11</v>
      </c>
      <c r="C21" s="1">
        <v>3</v>
      </c>
      <c r="D21" s="20"/>
      <c r="E21" s="15">
        <f t="shared" si="0"/>
        <v>0</v>
      </c>
    </row>
    <row r="22" spans="1:5" x14ac:dyDescent="0.25">
      <c r="A22" s="1">
        <v>10</v>
      </c>
      <c r="B22" s="2" t="s">
        <v>12</v>
      </c>
      <c r="C22" s="1">
        <v>3</v>
      </c>
      <c r="D22" s="20"/>
      <c r="E22" s="15">
        <f t="shared" si="0"/>
        <v>0</v>
      </c>
    </row>
    <row r="23" spans="1:5" x14ac:dyDescent="0.25">
      <c r="A23" s="1">
        <v>11</v>
      </c>
      <c r="B23" s="2" t="s">
        <v>13</v>
      </c>
      <c r="C23" s="1">
        <v>3</v>
      </c>
      <c r="D23" s="20"/>
      <c r="E23" s="15">
        <f t="shared" si="0"/>
        <v>0</v>
      </c>
    </row>
    <row r="24" spans="1:5" x14ac:dyDescent="0.25">
      <c r="A24" s="1">
        <v>12</v>
      </c>
      <c r="B24" s="2" t="s">
        <v>15</v>
      </c>
      <c r="C24" s="1">
        <v>8</v>
      </c>
      <c r="D24" s="20"/>
      <c r="E24" s="15">
        <f t="shared" si="0"/>
        <v>0</v>
      </c>
    </row>
    <row r="25" spans="1:5" x14ac:dyDescent="0.25">
      <c r="A25" s="1">
        <v>13</v>
      </c>
      <c r="B25" s="2" t="s">
        <v>16</v>
      </c>
      <c r="C25" s="1">
        <v>5</v>
      </c>
      <c r="D25" s="20"/>
      <c r="E25" s="15">
        <f t="shared" si="0"/>
        <v>0</v>
      </c>
    </row>
    <row r="26" spans="1:5" x14ac:dyDescent="0.25">
      <c r="A26" s="1">
        <v>14</v>
      </c>
      <c r="B26" s="2" t="s">
        <v>17</v>
      </c>
      <c r="C26" s="1">
        <v>5</v>
      </c>
      <c r="D26" s="20"/>
      <c r="E26" s="15">
        <f t="shared" si="0"/>
        <v>0</v>
      </c>
    </row>
    <row r="27" spans="1:5" x14ac:dyDescent="0.25">
      <c r="A27" s="1">
        <v>15</v>
      </c>
      <c r="B27" s="2" t="s">
        <v>18</v>
      </c>
      <c r="C27" s="1">
        <v>5</v>
      </c>
      <c r="D27" s="20"/>
      <c r="E27" s="15">
        <f t="shared" si="0"/>
        <v>0</v>
      </c>
    </row>
    <row r="28" spans="1:5" x14ac:dyDescent="0.25">
      <c r="A28" s="1">
        <v>16</v>
      </c>
      <c r="B28" s="2" t="s">
        <v>3</v>
      </c>
      <c r="C28" s="1">
        <v>40</v>
      </c>
      <c r="D28" s="20"/>
      <c r="E28" s="15">
        <f t="shared" si="0"/>
        <v>0</v>
      </c>
    </row>
    <row r="29" spans="1:5" x14ac:dyDescent="0.25">
      <c r="A29" s="16">
        <v>17</v>
      </c>
      <c r="B29" s="17" t="s">
        <v>19</v>
      </c>
      <c r="C29" s="16">
        <v>20</v>
      </c>
      <c r="D29" s="21"/>
      <c r="E29" s="15">
        <f t="shared" si="0"/>
        <v>0</v>
      </c>
    </row>
    <row r="30" spans="1:5" ht="15" customHeight="1" x14ac:dyDescent="0.25">
      <c r="A30" s="33" t="s">
        <v>35</v>
      </c>
      <c r="B30" s="34"/>
      <c r="C30" s="34"/>
      <c r="D30" s="35"/>
      <c r="E30" s="18">
        <f>SUM(E13:E29)</f>
        <v>0</v>
      </c>
    </row>
    <row r="31" spans="1:5" ht="15" customHeight="1" x14ac:dyDescent="0.25">
      <c r="A31" s="36" t="s">
        <v>34</v>
      </c>
      <c r="B31" s="37"/>
      <c r="C31" s="37"/>
      <c r="D31" s="38"/>
      <c r="E31" s="15">
        <f>E30*0.21</f>
        <v>0</v>
      </c>
    </row>
    <row r="32" spans="1:5" x14ac:dyDescent="0.25">
      <c r="A32" s="36" t="s">
        <v>36</v>
      </c>
      <c r="B32" s="37"/>
      <c r="C32" s="37"/>
      <c r="D32" s="38"/>
      <c r="E32" s="15">
        <f>E30+E31</f>
        <v>0</v>
      </c>
    </row>
    <row r="33" spans="1:7" x14ac:dyDescent="0.25">
      <c r="A33" s="39"/>
      <c r="B33" s="39"/>
      <c r="C33" s="39"/>
      <c r="D33" s="39"/>
      <c r="E33" s="39"/>
    </row>
    <row r="34" spans="1:7" ht="15" customHeight="1" x14ac:dyDescent="0.25">
      <c r="A34" s="31" t="s">
        <v>20</v>
      </c>
      <c r="B34" s="31"/>
      <c r="C34" s="31"/>
      <c r="D34" s="31"/>
      <c r="E34" s="31"/>
      <c r="F34" s="31"/>
      <c r="G34" s="31"/>
    </row>
    <row r="35" spans="1:7" ht="31.5" customHeight="1" x14ac:dyDescent="0.25">
      <c r="A35" s="40" t="s">
        <v>39</v>
      </c>
      <c r="B35" s="40"/>
      <c r="C35" s="40"/>
      <c r="D35" s="40"/>
      <c r="E35" s="40"/>
      <c r="F35" s="5"/>
      <c r="G35" s="5"/>
    </row>
    <row r="36" spans="1:7" ht="84.75" customHeight="1" x14ac:dyDescent="0.25">
      <c r="A36" s="32" t="s">
        <v>38</v>
      </c>
      <c r="B36" s="32"/>
      <c r="C36" s="32"/>
      <c r="D36" s="32"/>
      <c r="E36" s="32"/>
      <c r="F36" s="6"/>
      <c r="G36" s="6"/>
    </row>
    <row r="37" spans="1:7" ht="71.25" customHeight="1" x14ac:dyDescent="0.25">
      <c r="A37" s="22" t="s">
        <v>24</v>
      </c>
      <c r="B37" s="22"/>
      <c r="C37" s="22"/>
      <c r="D37" s="22"/>
      <c r="E37" s="22"/>
      <c r="F37" s="3"/>
      <c r="G37" s="3"/>
    </row>
    <row r="38" spans="1:7" ht="52.5" customHeight="1" x14ac:dyDescent="0.25">
      <c r="A38" s="22" t="s">
        <v>25</v>
      </c>
      <c r="B38" s="22"/>
      <c r="C38" s="22"/>
      <c r="D38" s="22"/>
      <c r="E38" s="22"/>
      <c r="F38" s="3"/>
      <c r="G38" s="3"/>
    </row>
    <row r="39" spans="1:7" ht="54.75" customHeight="1" x14ac:dyDescent="0.25">
      <c r="A39" s="22" t="s">
        <v>23</v>
      </c>
      <c r="B39" s="22"/>
      <c r="C39" s="22"/>
      <c r="D39" s="22"/>
      <c r="E39" s="22"/>
      <c r="F39" s="3"/>
      <c r="G39" s="3"/>
    </row>
    <row r="40" spans="1:7" ht="39.950000000000003" customHeight="1" x14ac:dyDescent="0.25">
      <c r="A40" s="22" t="s">
        <v>21</v>
      </c>
      <c r="B40" s="22"/>
      <c r="C40" s="22"/>
      <c r="D40" s="22"/>
      <c r="E40" s="22"/>
      <c r="F40" s="3"/>
      <c r="G40" s="3"/>
    </row>
    <row r="41" spans="1:7" ht="35.25" customHeight="1" x14ac:dyDescent="0.25">
      <c r="A41" s="22" t="s">
        <v>45</v>
      </c>
      <c r="B41" s="22"/>
      <c r="C41" s="22"/>
      <c r="D41" s="22"/>
      <c r="E41" s="22"/>
      <c r="F41" s="3"/>
      <c r="G41" s="3"/>
    </row>
    <row r="42" spans="1:7" ht="48.75" customHeight="1" x14ac:dyDescent="0.25">
      <c r="A42" s="23" t="s">
        <v>46</v>
      </c>
      <c r="B42" s="22"/>
      <c r="C42" s="22"/>
      <c r="D42" s="22"/>
      <c r="E42" s="22"/>
      <c r="F42" s="3"/>
      <c r="G42" s="3"/>
    </row>
    <row r="43" spans="1:7" ht="60" customHeight="1" x14ac:dyDescent="0.25">
      <c r="A43" s="22" t="s">
        <v>43</v>
      </c>
      <c r="B43" s="22"/>
      <c r="C43" s="22"/>
      <c r="D43" s="22"/>
      <c r="E43" s="22"/>
      <c r="F43" s="3"/>
      <c r="G43" s="3"/>
    </row>
    <row r="44" spans="1:7" ht="99" customHeight="1" x14ac:dyDescent="0.25">
      <c r="A44" s="22" t="s">
        <v>44</v>
      </c>
      <c r="B44" s="22"/>
      <c r="C44" s="22"/>
      <c r="D44" s="22"/>
      <c r="E44" s="22"/>
      <c r="F44" s="3"/>
      <c r="G44" s="3"/>
    </row>
    <row r="45" spans="1:7" ht="46.5" customHeight="1" x14ac:dyDescent="0.25">
      <c r="A45" s="22" t="s">
        <v>40</v>
      </c>
      <c r="B45" s="22"/>
      <c r="C45" s="22"/>
      <c r="D45" s="22"/>
      <c r="E45" s="22"/>
      <c r="F45" s="3"/>
      <c r="G45" s="3"/>
    </row>
    <row r="46" spans="1:7" ht="28.5" customHeight="1" x14ac:dyDescent="0.25">
      <c r="A46" s="23" t="s">
        <v>41</v>
      </c>
      <c r="B46" s="23"/>
      <c r="C46" s="23"/>
      <c r="D46" s="23"/>
      <c r="E46" s="23"/>
      <c r="F46" s="3"/>
      <c r="G46" s="3"/>
    </row>
    <row r="47" spans="1:7" ht="47.25" customHeight="1" x14ac:dyDescent="0.25">
      <c r="A47" s="22" t="s">
        <v>42</v>
      </c>
      <c r="B47" s="22"/>
      <c r="C47" s="22"/>
      <c r="D47" s="22"/>
      <c r="E47" s="22"/>
      <c r="F47" s="3"/>
      <c r="G47" s="3"/>
    </row>
    <row r="48" spans="1:7" ht="60" customHeight="1" x14ac:dyDescent="0.25">
      <c r="A48" s="30" t="s">
        <v>22</v>
      </c>
      <c r="B48" s="30"/>
      <c r="C48" s="30"/>
      <c r="D48" s="30"/>
      <c r="E48" s="30"/>
      <c r="F48" s="4"/>
      <c r="G48" s="4"/>
    </row>
    <row r="49" spans="1:11" x14ac:dyDescent="0.25">
      <c r="A49" s="46"/>
      <c r="B49" s="46"/>
      <c r="C49" s="46"/>
      <c r="D49" s="46"/>
      <c r="E49" s="46"/>
    </row>
    <row r="50" spans="1:11" ht="34.5" customHeight="1" x14ac:dyDescent="0.25">
      <c r="A50" s="42" t="s">
        <v>55</v>
      </c>
      <c r="B50" s="42"/>
      <c r="C50" s="42"/>
      <c r="D50" s="42"/>
      <c r="E50" s="42"/>
    </row>
    <row r="51" spans="1:11" x14ac:dyDescent="0.25">
      <c r="A51" s="41"/>
      <c r="B51" s="41"/>
      <c r="C51" s="41"/>
      <c r="D51" s="41"/>
    </row>
    <row r="52" spans="1:11" ht="29.25" customHeight="1" x14ac:dyDescent="0.25">
      <c r="A52" s="47" t="s">
        <v>52</v>
      </c>
      <c r="B52" s="42"/>
      <c r="C52" s="42"/>
      <c r="D52" s="42"/>
      <c r="E52" s="42"/>
    </row>
    <row r="53" spans="1:11" x14ac:dyDescent="0.25">
      <c r="A53" s="41"/>
      <c r="B53" s="41"/>
      <c r="C53" s="41"/>
      <c r="D53" s="41"/>
    </row>
    <row r="54" spans="1:11" x14ac:dyDescent="0.25">
      <c r="A54" s="48" t="s">
        <v>53</v>
      </c>
      <c r="B54" s="48"/>
      <c r="C54" s="48"/>
      <c r="D54" s="48"/>
      <c r="E54" s="48"/>
    </row>
    <row r="55" spans="1:11" x14ac:dyDescent="0.25">
      <c r="A55" s="41"/>
      <c r="B55" s="41"/>
      <c r="C55" s="41"/>
      <c r="D55" s="41"/>
    </row>
    <row r="56" spans="1:11" ht="48.75" customHeight="1" x14ac:dyDescent="0.25">
      <c r="A56" s="49" t="s">
        <v>54</v>
      </c>
      <c r="B56" s="49"/>
      <c r="C56" s="49"/>
      <c r="D56" s="49"/>
      <c r="E56" s="49"/>
      <c r="K56" s="19"/>
    </row>
    <row r="57" spans="1:11" x14ac:dyDescent="0.25">
      <c r="A57" s="41"/>
      <c r="B57" s="41"/>
      <c r="C57" s="41"/>
      <c r="D57" s="41"/>
    </row>
    <row r="58" spans="1:11" ht="15" customHeight="1" x14ac:dyDescent="0.25">
      <c r="A58" s="42" t="s">
        <v>47</v>
      </c>
      <c r="B58" s="43"/>
      <c r="C58" s="43"/>
      <c r="D58" s="43"/>
    </row>
    <row r="59" spans="1:11" ht="15" customHeight="1" x14ac:dyDescent="0.25">
      <c r="A59" s="44"/>
      <c r="B59" s="44"/>
      <c r="C59" s="44"/>
      <c r="D59" s="44"/>
    </row>
    <row r="60" spans="1:11" x14ac:dyDescent="0.25">
      <c r="A60" s="43" t="s">
        <v>48</v>
      </c>
      <c r="B60" s="43"/>
      <c r="C60" s="43"/>
      <c r="D60" s="43"/>
    </row>
    <row r="61" spans="1:11" x14ac:dyDescent="0.25">
      <c r="A61" s="28" t="s">
        <v>49</v>
      </c>
      <c r="B61" s="28"/>
      <c r="C61" s="28"/>
      <c r="D61" s="28"/>
    </row>
    <row r="62" spans="1:11" x14ac:dyDescent="0.25">
      <c r="A62" s="43" t="s">
        <v>50</v>
      </c>
      <c r="B62" s="43"/>
      <c r="C62" s="43"/>
      <c r="D62" s="43"/>
    </row>
    <row r="63" spans="1:11" x14ac:dyDescent="0.25">
      <c r="A63" s="41"/>
      <c r="B63" s="41"/>
      <c r="C63" s="41"/>
      <c r="D63" s="41"/>
    </row>
    <row r="64" spans="1:11" ht="18" customHeight="1" x14ac:dyDescent="0.25">
      <c r="A64" s="45" t="s">
        <v>51</v>
      </c>
      <c r="B64" s="28"/>
      <c r="C64" s="28"/>
      <c r="D64" s="28"/>
    </row>
  </sheetData>
  <mergeCells count="46">
    <mergeCell ref="A49:E49"/>
    <mergeCell ref="A50:E50"/>
    <mergeCell ref="A52:E52"/>
    <mergeCell ref="A54:E54"/>
    <mergeCell ref="A56:E56"/>
    <mergeCell ref="A55:D55"/>
    <mergeCell ref="A60:D60"/>
    <mergeCell ref="A61:D61"/>
    <mergeCell ref="A62:D62"/>
    <mergeCell ref="A63:D63"/>
    <mergeCell ref="A64:D64"/>
    <mergeCell ref="A57:D57"/>
    <mergeCell ref="A58:D58"/>
    <mergeCell ref="A59:D59"/>
    <mergeCell ref="A51:D51"/>
    <mergeCell ref="A53:D53"/>
    <mergeCell ref="A31:D31"/>
    <mergeCell ref="A32:D32"/>
    <mergeCell ref="A33:E33"/>
    <mergeCell ref="A35:E35"/>
    <mergeCell ref="A39:E39"/>
    <mergeCell ref="A44:E44"/>
    <mergeCell ref="A48:E48"/>
    <mergeCell ref="A34:G34"/>
    <mergeCell ref="A36:E36"/>
    <mergeCell ref="A37:E37"/>
    <mergeCell ref="A38:E38"/>
    <mergeCell ref="A45:E45"/>
    <mergeCell ref="A46:E46"/>
    <mergeCell ref="A47:E47"/>
    <mergeCell ref="A40:E40"/>
    <mergeCell ref="A41:E41"/>
    <mergeCell ref="A42:E42"/>
    <mergeCell ref="A43:E43"/>
    <mergeCell ref="A1:E1"/>
    <mergeCell ref="A2:E2"/>
    <mergeCell ref="A3:E3"/>
    <mergeCell ref="A4:E4"/>
    <mergeCell ref="A5:E5"/>
    <mergeCell ref="A9:E9"/>
    <mergeCell ref="A10:E10"/>
    <mergeCell ref="A7:E7"/>
    <mergeCell ref="A6:E6"/>
    <mergeCell ref="A8:E8"/>
    <mergeCell ref="A11:E11"/>
    <mergeCell ref="A30:D30"/>
  </mergeCells>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Olga Ruguma</cp:lastModifiedBy>
  <cp:lastPrinted>2021-09-06T10:29:37Z</cp:lastPrinted>
  <dcterms:created xsi:type="dcterms:W3CDTF">2021-09-01T12:27:00Z</dcterms:created>
  <dcterms:modified xsi:type="dcterms:W3CDTF">2025-08-21T14:03:47Z</dcterms:modified>
</cp:coreProperties>
</file>