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1\DATNES\Administrācija\Iepirkumi\Iepirkumi 2026\TIRGUS IZPĒTES\Žalūzijas_procesā\"/>
    </mc:Choice>
  </mc:AlternateContent>
  <xr:revisionPtr revIDLastSave="0" documentId="13_ncr:1_{A936AA44-0C84-4A23-AA09-E8FE0144EC46}" xr6:coauthVersionLast="47" xr6:coauthVersionMax="47" xr10:uidLastSave="{00000000-0000-0000-0000-000000000000}"/>
  <bookViews>
    <workbookView xWindow="-120" yWindow="-120" windowWidth="29040" windowHeight="15720" activeTab="2" xr2:uid="{0F0B30FB-4000-4B84-A61B-1E2507B4448B}"/>
  </bookViews>
  <sheets>
    <sheet name="Žalūziju izg., pieg., uzst. " sheetId="1" r:id="rId1"/>
    <sheet name="Žalūziju apkope un remonts" sheetId="2" r:id="rId2"/>
    <sheet name="Finanšu piedāvājums kopā"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2" l="1"/>
  <c r="G13" i="2"/>
  <c r="G14" i="2"/>
  <c r="G15" i="2"/>
  <c r="G16" i="2"/>
  <c r="G17" i="2"/>
  <c r="G18" i="2"/>
  <c r="G19" i="2"/>
  <c r="G20" i="2"/>
  <c r="G21" i="2"/>
  <c r="G22" i="2"/>
  <c r="G23" i="2"/>
  <c r="G24" i="2"/>
  <c r="C13" i="3"/>
  <c r="A13" i="2"/>
  <c r="A14" i="2" s="1"/>
  <c r="A15" i="2" s="1"/>
  <c r="A16" i="2" s="1"/>
  <c r="A17" i="2" s="1"/>
  <c r="A18" i="2" s="1"/>
  <c r="A19" i="2" s="1"/>
  <c r="A20" i="2" s="1"/>
  <c r="A21" i="2" s="1"/>
  <c r="A22" i="2" s="1"/>
  <c r="A23" i="2" s="1"/>
  <c r="A24" i="2" s="1"/>
  <c r="G14" i="1"/>
  <c r="G13" i="1"/>
  <c r="G12" i="1"/>
  <c r="G25" i="2" l="1"/>
  <c r="G15" i="1"/>
</calcChain>
</file>

<file path=xl/sharedStrings.xml><?xml version="1.0" encoding="utf-8"?>
<sst xmlns="http://schemas.openxmlformats.org/spreadsheetml/2006/main" count="94" uniqueCount="73">
  <si>
    <t>Prece</t>
  </si>
  <si>
    <t>Pasūtītāja tehniskās prasības</t>
  </si>
  <si>
    <t>Pretendenta piedāvājums</t>
  </si>
  <si>
    <t>Cena par vienību EUR bez PVN</t>
  </si>
  <si>
    <t>Cena kopā EUR bez PVN</t>
  </si>
  <si>
    <t xml:space="preserve">Rullo Kasešu žalūzijas plastikāta logiem </t>
  </si>
  <si>
    <t xml:space="preserve">Horizontālās Rullo žalūzijas logiem </t>
  </si>
  <si>
    <t>Citi remonta darbi (EUR /stundā)</t>
  </si>
  <si>
    <t>Auduma sleju remonts/ šūšana.</t>
  </si>
  <si>
    <t>Rullo kasešu žalūziju atsvara līstes maiņa</t>
  </si>
  <si>
    <t>Rullo kasešu vadības mehānisma remonts/maiņa</t>
  </si>
  <si>
    <t>Orientējošais skaits gab.</t>
  </si>
  <si>
    <t>Veco žalūziju  Demontāža un izvešana</t>
  </si>
  <si>
    <t>Rullo kasešu žalūziju pacelšanas/ nolaišanas mehānisma remonts/ maiņa</t>
  </si>
  <si>
    <t>Rullo kasešu žalūziju sānu vadotnes remonts/maiņa</t>
  </si>
  <si>
    <t>Rullo Kasešu žalūziju stiprinājuma kronšteina remonts/maiņa</t>
  </si>
  <si>
    <t>Horizontālo Rullo žalūziju vadības mehānisma remonts/maiņa</t>
  </si>
  <si>
    <t>Horizontālo Rullo  žalūziju atsvara līstes maiņa</t>
  </si>
  <si>
    <t>Horizontālo Rullo  žalūziju pacelšanas/ nolaišanas mehānisma remonts/ maiņa</t>
  </si>
  <si>
    <t>Horizontālo Rullo žalūziju sānu vadotnes remonts/maiņa</t>
  </si>
  <si>
    <t>Horizontālo Rullo žalūziju stiprinājuma kronšteina remonts/maiņa</t>
  </si>
  <si>
    <t>Horizontālās metāla žalūzijas logiem /25 mm/</t>
  </si>
  <si>
    <t>N.p.k.</t>
  </si>
  <si>
    <t>Orientējošā platība (m²)</t>
  </si>
  <si>
    <t>Pretendenta pilnvarotā (paraksttiesīgā) persona:</t>
  </si>
  <si>
    <t xml:space="preserve">    /vārds, uzvārds/                             /amats/                            /paraksts/  </t>
  </si>
  <si>
    <t>2026. gada __._____________________________</t>
  </si>
  <si>
    <t>SIA "Jūrmalas slimnīca"</t>
  </si>
  <si>
    <t>reģistrācijas Nr.40003220000</t>
  </si>
  <si>
    <t xml:space="preserve">Tirgus izpēte </t>
  </si>
  <si>
    <t>TEHNISKĀ SPECIFIKĀCIJA-TEHNISKAIS-FINANŠU PIEDĀVĀJUMS</t>
  </si>
  <si>
    <t>Pretendents: ______________________________________________________</t>
  </si>
  <si>
    <t xml:space="preserve">                                         nosaukums, reģistrācijas Nr., juridiskā adrese:</t>
  </si>
  <si>
    <t>Pavisam kopā EUR bez PVN</t>
  </si>
  <si>
    <t xml:space="preserve">Kontaktpersona par tehnisko specifikāciju: Saimnieciskā dienesta vadītāja Evita Pabērza, tālruņa Nr.: 22547874, e-pasta adrese: evita.paberza@jurmalasslimnica.lv. </t>
  </si>
  <si>
    <t>1. daļa Žalūziju uzmērīšana, izgatavošana, piegāde un uzstādīšana</t>
  </si>
  <si>
    <t>2. daļa Žalūzīju remonts un apkope</t>
  </si>
  <si>
    <t>Daļas Nr.</t>
  </si>
  <si>
    <t>Daļas nosaukums</t>
  </si>
  <si>
    <t>Žalūziju uzmērīšana, izgatavošana, piegāde un uzstādīšana</t>
  </si>
  <si>
    <t>Žalūziju apkope un remonts</t>
  </si>
  <si>
    <t>Papildu prasības un dalības nosacījumi:</t>
  </si>
  <si>
    <t>1. Nodokļu prasības un dalības nosacījumi:</t>
  </si>
  <si>
    <t>2. Personas datu aizsardzība:</t>
  </si>
  <si>
    <t>1.1. 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 kas kopsummā pārsniedz EUR 150.00 (viens simts piecdesmit eiro un 00 centu).</t>
  </si>
  <si>
    <t>2.1. personas datu apstrāde tiek veikta saskaņā ar Eiropas Parlamenta un Padomes Regulas (ES) 2016/679 (2016. gada 27. aprīlis) par fizisku personu aizsardzību attiecībā uz personas datu apstrādi un šādu datu brīvu apriti un ar ko atceļ Direktīvu 95/46/EK (Vispārīgā datu aizsardzības regula) prasībām:</t>
  </si>
  <si>
    <t>2.1.1. Fizisko personu dati tiek apstrādāti vienīgi tirgus izpētes norises, piedāvājumu izvērtēšanas un iepirkuma līguma izpildes nodrošināšanai;</t>
  </si>
  <si>
    <t>3. Starptautisko un nacionālo sankciju ievērošana:</t>
  </si>
  <si>
    <t>3.1. pretendents, iesniedzot piedāvājumu, apliecina, ka neiegādājas preces vai nesaņem pakalpojumus no fiziskas vai juridiskas personas (tai skaitā tās valdes vai padomes locekļa, patiesā labuma guvēja, pārstāvēttiesīgās personas vai prokūrista, vai personas, kura ir pilnvarota pārstāvēt juridisko personu darbībās, kas saistītas ar filiāli, vai personālsabiedrības biedru, tās valdes vai padomes locekļa, patiesā labuma guvēja, pārstāvēttiesīgās personas vai prokūrista, ja juridiskā persona ir personālsabiedrība), pret kuru ir noteiktas starptautiskās vai nacionālās sankcijas vai būtiskas finanšu tirgus intereses ietekmējošas Eiropas Savienības vai Ziemeļatlantijas līguma organizācijas dalībvalsts noteiktās sankcijas.</t>
  </si>
  <si>
    <t>4. Finanšu piedāvājuma forma:</t>
  </si>
  <si>
    <t>4.1. finanšu piedāvājumā cena summējošās pozīcijas ar ne vairāk kā 2 (divām) decimālzīmēm aiz komata;</t>
  </si>
  <si>
    <t>4.2. piedāvājumā cenu norāda eiro (EUR) bez pievienotās vērtības nodokļa (PVN);</t>
  </si>
  <si>
    <t>5. Piedāvājuma izvēles kritēriji:</t>
  </si>
  <si>
    <t>5.1.1. pasūtītāja budžeta pieejamību;</t>
  </si>
  <si>
    <t>5.1. iepirkuma līguma slēgšanas tiesību piešķiršanā priekšroka tiks dota Pretendentam, kura piedāvājums atbilst izvirzītajām minimālajām prasībām un objektīvi (ekonomiski pamatoti) ir saimnieciski visizdevīgākais, ņemot vērā:</t>
  </si>
  <si>
    <t>5.1.2. piedāvāto līgumcenu EUR bez PVN;</t>
  </si>
  <si>
    <t>5.1.3. paredzamās izmaksas un papildus ieguvumus, ilgtspējību.</t>
  </si>
  <si>
    <t>6. Piedāvājuma vienotība un ekvivalence:</t>
  </si>
  <si>
    <t>6.1. pretendents iesniedzot savu piedāvājumu ņem vērā visas pasūtītāja norādītās minimālās tehniskās specifikācijas prasības un piedāvājumu iesniedz par visu tehniskajā specifikācijā prasīto kopumu;</t>
  </si>
  <si>
    <t>6.2. visiem tehniskajā specifikācijā minētajiem standartiem un materiāliem var tikt piedāvāti ekvivalenti, ja tie nodrošina norādītos tehnoloģiskos un funkcionālos rādītājus;</t>
  </si>
  <si>
    <t>6.3. iesniedzot piedāvājumu, pretendents apliecina, ka žalūziju izgatavošana, piegāde, uzstādīšana, kā arī remonta un tehniskās apkopes darbi tiks veikti pilnīgā saskaņā ar tehniskās specifikācijas prasībām, pretendents pilnībā iepazinies ar veicamo aarbu specifiku, telpu izvietojumu un apstākļiem, kas varētu ietekmēt pasūtījumu izpildi un samaksas noteikšanu (tai skaitā uzmērīšanas un defektu konstatēšanas specifiku, piekļuvi objektam un transporta iespējām), nosakot finanšu piedāvājumā norādītās vienību cenas un līgumsummu, pretendents ņēm vērā visus minētos apstākļus, nepieciešamās rezerves daļas, kā arī visus ar iepirkuma priekšmetu saistītos tiešos un netiešos izdevumus.</t>
  </si>
  <si>
    <t>4.3. cenā jāiekļauj visas izmaksas, kas saistītas ar pasūtījuma pilnīgu izpildi, nodokļiem, nodevām, transporta izdevumiem, kā arī citām izmaksām, kas ir nepieciešamas preču piegādei.</t>
  </si>
  <si>
    <t>2.1.2. pretendents uzņemas atbildību par visu iesniegtajos dokumentos norādīto personu (darbinieku, apakšuzņēmēju, kontaktpersonu u.c.) informēšanu par viņu datu nodošanu Pasūtītājam un to turpmāko apstrādi;</t>
  </si>
  <si>
    <t>2.1.3. dati tiek glabāti tikai tik ilgi, cik nepieciešams noteiktajam mērķim vai saskaņā ar normatīvo aktu prasībām. Pēc mērķa sasniegšanas dati tiek neatgriezeniski iznīcināti.</t>
  </si>
  <si>
    <t>Paredzamais līguma darbības laiks: no līguma noslēgšanas brīža 24 (divdesmit četri) mēneši.</t>
  </si>
  <si>
    <r>
      <rPr>
        <b/>
        <sz val="11"/>
        <color theme="1"/>
        <rFont val="Calibri"/>
        <family val="2"/>
        <charset val="186"/>
        <scheme val="minor"/>
      </rPr>
      <t xml:space="preserve">
Žalūziju apkopes un remonta izpildes nosacījumi:
</t>
    </r>
    <r>
      <rPr>
        <sz val="11"/>
        <color theme="1"/>
        <rFont val="Calibri"/>
        <family val="2"/>
        <charset val="186"/>
        <scheme val="minor"/>
      </rPr>
      <t xml:space="preserve">1. Žalūziju apkope un remonts tiek veikta saskaņā ar Pasūtītāja pilnvarotās personas nosūtītu pieteikumu uz Izpildītāja norādīto elektroniskā pasta adresi.
2. Izpildītājs </t>
    </r>
    <r>
      <rPr>
        <b/>
        <sz val="11"/>
        <color theme="1"/>
        <rFont val="Calibri"/>
        <family val="2"/>
        <charset val="186"/>
        <scheme val="minor"/>
      </rPr>
      <t xml:space="preserve">1 (vienas) darba dienas </t>
    </r>
    <r>
      <rPr>
        <sz val="11"/>
        <color theme="1"/>
        <rFont val="Calibri"/>
        <family val="2"/>
        <charset val="186"/>
        <scheme val="minor"/>
      </rPr>
      <t>laikā no pieteikuma saņemšanas brīža saskaņo ar Pasūtītāju precīzu darbu izpildes laiku (datumu un darbu uzsākšanas stundu).
3. Izpildītājs 5 (piecu) darba dienu laikā no saskaņošanas brīža veic žalūziju remonta un apkopes darbus.
4. Darbi jāveic iepriekš saskaņojot laiku ar Pasūtītāju, adresē: Vienības prospekts 19/21, Jūrmala, darba dienās no plkst. 8:30 līdz plkst. 17.00, pēc iespējas netraucējot iestādes ikdienas darbu. 
5. Pēc darbu pabeigšanas Izpildītājs sakārto darba vietu un izved visus iepakojuma materiālus.
6. Izpildītājs ar saviem resursiem nodrošina demontēto (nolietoto) žalūziju izvešanu un atbilstošu utilizāciju.
7. Darbu izpildes laikā, Izpildītājs ir atbildīgs par Pasūtītāja iekšējās kārtības noteikumu, apsardzes noteikumu, darba drošības un ugunsdrošības prasību ievērošanu.
8. Atrodoties SIA "Jūrmalas slimnīca" teritorijā, Izpildītājs apņemas ievērot aktuālās epidemioloģiskās drošības prasības (piemēram, sejas masku lietošana, roku dezinfekcija, distances ievērošana), ja tādas ir noteiktas darbu veikšanas brīdī.</t>
    </r>
    <r>
      <rPr>
        <b/>
        <sz val="11"/>
        <color rgb="FFFF0000"/>
        <rFont val="Calibri"/>
        <family val="2"/>
        <charset val="186"/>
        <scheme val="minor"/>
      </rPr>
      <t xml:space="preserve">
</t>
    </r>
    <r>
      <rPr>
        <b/>
        <sz val="11"/>
        <color theme="1"/>
        <rFont val="Calibri"/>
        <family val="2"/>
        <charset val="186"/>
        <scheme val="minor"/>
      </rPr>
      <t>Papildu nosacījumi:</t>
    </r>
    <r>
      <rPr>
        <sz val="11"/>
        <color theme="1"/>
        <rFont val="Calibri"/>
        <family val="2"/>
        <charset val="186"/>
        <scheme val="minor"/>
      </rPr>
      <t xml:space="preserve">
1. Bojājumu novēršanas laiks garantijas periodā </t>
    </r>
    <r>
      <rPr>
        <b/>
        <sz val="11"/>
        <color theme="1"/>
        <rFont val="Calibri"/>
        <family val="2"/>
        <charset val="186"/>
        <scheme val="minor"/>
      </rPr>
      <t>5 (piecas) darba dienas.</t>
    </r>
    <r>
      <rPr>
        <sz val="11"/>
        <color theme="1"/>
        <rFont val="Calibri"/>
        <family val="2"/>
        <charset val="186"/>
        <scheme val="minor"/>
      </rPr>
      <t xml:space="preserve">
2. Žalūziju ugunsdrošībai jāatbilst Ministru kabineta 2015. gada 30. jūnija noteikumiem Nr. 333 "Noteikumi par Latvijas būvnormatīvu LBN 201-15 "Būvju ugunsdrošība"".
	                                                                                                                                                                                                                                                                       			</t>
    </r>
    <r>
      <rPr>
        <b/>
        <sz val="11"/>
        <color theme="1"/>
        <rFont val="Calibri"/>
        <family val="2"/>
        <charset val="186"/>
        <scheme val="minor"/>
      </rPr>
      <t xml:space="preserve">	</t>
    </r>
    <r>
      <rPr>
        <sz val="11"/>
        <color theme="1"/>
        <rFont val="Calibri"/>
        <family val="2"/>
        <charset val="186"/>
        <scheme val="minor"/>
      </rPr>
      <t xml:space="preserve">
        </t>
    </r>
  </si>
  <si>
    <r>
      <rPr>
        <b/>
        <sz val="11"/>
        <color theme="1"/>
        <rFont val="Calibri"/>
        <family val="2"/>
        <charset val="186"/>
        <scheme val="minor"/>
      </rPr>
      <t xml:space="preserve">
Žalūziju piegādes un uzstādīšanas pieteikums:
</t>
    </r>
    <r>
      <rPr>
        <sz val="11"/>
        <color theme="1"/>
        <rFont val="Calibri"/>
        <family val="2"/>
        <charset val="186"/>
        <scheme val="minor"/>
      </rPr>
      <t>1. Žalūziju</t>
    </r>
    <r>
      <rPr>
        <sz val="11"/>
        <color rgb="FFFF0000"/>
        <rFont val="Calibri"/>
        <family val="2"/>
        <charset val="186"/>
        <scheme val="minor"/>
      </rPr>
      <t xml:space="preserve"> </t>
    </r>
    <r>
      <rPr>
        <sz val="11"/>
        <rFont val="Calibri"/>
        <family val="2"/>
        <charset val="186"/>
        <scheme val="minor"/>
      </rPr>
      <t xml:space="preserve">uzmērīšana, </t>
    </r>
    <r>
      <rPr>
        <sz val="11"/>
        <color theme="1"/>
        <rFont val="Calibri"/>
        <family val="2"/>
        <charset val="186"/>
        <scheme val="minor"/>
      </rPr>
      <t xml:space="preserve">piegāde un uzstādīšana tiek veikta saskaņā ar Pasūtītāja pilnvarotās personas nosūtītu pieteikumu uz Izpildītāja norādīto elektroniskā pasta adresi.
2. Izpildītājs </t>
    </r>
    <r>
      <rPr>
        <b/>
        <sz val="11"/>
        <color theme="1"/>
        <rFont val="Calibri"/>
        <family val="2"/>
        <charset val="186"/>
        <scheme val="minor"/>
      </rPr>
      <t>2 (divu) darba</t>
    </r>
    <r>
      <rPr>
        <sz val="11"/>
        <color theme="1"/>
        <rFont val="Calibri"/>
        <family val="2"/>
        <charset val="186"/>
        <scheme val="minor"/>
      </rPr>
      <t xml:space="preserve"> </t>
    </r>
    <r>
      <rPr>
        <b/>
        <sz val="11"/>
        <color theme="1"/>
        <rFont val="Calibri"/>
        <family val="2"/>
        <charset val="186"/>
        <scheme val="minor"/>
      </rPr>
      <t>dienu</t>
    </r>
    <r>
      <rPr>
        <sz val="11"/>
        <color theme="1"/>
        <rFont val="Calibri"/>
        <family val="2"/>
        <charset val="186"/>
        <scheme val="minor"/>
      </rPr>
      <t xml:space="preserve"> laikā pēc pieteikuma saņemšanas veic žalūziju izgatavošanai nepieciešamo tehnisko parametru saskaņošanu ar Pasūtītāju.
3. Izpildītājs nodrošina žalūziju izgatavošanu un uzstādīšanu </t>
    </r>
    <r>
      <rPr>
        <b/>
        <sz val="11"/>
        <color theme="1"/>
        <rFont val="Calibri"/>
        <family val="2"/>
        <charset val="186"/>
        <scheme val="minor"/>
      </rPr>
      <t>10 (desmit) darba dienu</t>
    </r>
    <r>
      <rPr>
        <sz val="11"/>
        <color theme="1"/>
        <rFont val="Calibri"/>
        <family val="2"/>
        <charset val="186"/>
        <scheme val="minor"/>
      </rPr>
      <t xml:space="preserve"> laikā no pieteikuma saņemšanas brīža.
</t>
    </r>
    <r>
      <rPr>
        <b/>
        <sz val="11"/>
        <color theme="1"/>
        <rFont val="Calibri"/>
        <family val="2"/>
        <charset val="186"/>
        <scheme val="minor"/>
      </rPr>
      <t>Uzstādīšanas nosacījumi:</t>
    </r>
    <r>
      <rPr>
        <sz val="11"/>
        <color theme="1"/>
        <rFont val="Calibri"/>
        <family val="2"/>
        <charset val="186"/>
        <scheme val="minor"/>
      </rPr>
      <t xml:space="preserve">
1. Piegāde un uzstādīšana jāveic iepriekš saskaņojot laiku ar Pasūtītāju, adresē: Vienības prospekts 19/21, Jūrmala, darba dienās no plkst. 8:30 līdz plkst. 17.00, pēc iespējas netraucējot iestādes ikdienas darbu. 
2. Pēc darbu pabeigšanas Izpildītājs sakārto darba vietu un izved visus iepakojuma materiālus.
3. Izpildītājs ar saviem resursiem nodrošina demontēto (nolietoto) žalūziju izvešanu un atbilstošu utilizāciju.
4. Darbu izpildes laikā, Izpildītājs ir atbildīgs par Pasūtītāja iekšējās kārtības noteikumu, apsardzes noteikumu, darba drošības un ugunsdrošības prasību ievērošanu.
5. Atrodoties SIA "Jūrmalas slimnīca" teritorijā, Izpildītājs apņemas ievērot aktuālās epidemioloģiskās drošības prasības (piemēram, sejas masku lietošana, roku dezinfekcija, distances ievērošana), ja tādas ir noteiktas darbu veikšanas brīdī.</t>
    </r>
    <r>
      <rPr>
        <b/>
        <sz val="11"/>
        <color rgb="FFFF0000"/>
        <rFont val="Calibri"/>
        <family val="2"/>
        <charset val="186"/>
        <scheme val="minor"/>
      </rPr>
      <t xml:space="preserve">
</t>
    </r>
    <r>
      <rPr>
        <b/>
        <sz val="11"/>
        <color theme="1"/>
        <rFont val="Calibri"/>
        <family val="2"/>
        <charset val="186"/>
        <scheme val="minor"/>
      </rPr>
      <t>Papildu nosacījumi:</t>
    </r>
    <r>
      <rPr>
        <sz val="11"/>
        <color theme="1"/>
        <rFont val="Calibri"/>
        <family val="2"/>
        <charset val="186"/>
        <scheme val="minor"/>
      </rPr>
      <t xml:space="preserve">
1. Bojājumu novēršanas laiks garantijas periodā </t>
    </r>
    <r>
      <rPr>
        <b/>
        <sz val="11"/>
        <color theme="1"/>
        <rFont val="Calibri"/>
        <family val="2"/>
        <charset val="186"/>
        <scheme val="minor"/>
      </rPr>
      <t>5 (piecas) darba dienas.</t>
    </r>
    <r>
      <rPr>
        <sz val="11"/>
        <color theme="1"/>
        <rFont val="Calibri"/>
        <family val="2"/>
        <charset val="186"/>
        <scheme val="minor"/>
      </rPr>
      <t xml:space="preserve">
2. Žalūziju ugunsdrošībai jāatbilst Ministru kabineta 2015. gada 30. jūnija noteikumiem Nr. 333 "Noteikumi par Latvijas būvnormatīvu LBN 201-15 "Būvju ugunsdrošība"".
</t>
    </r>
    <r>
      <rPr>
        <b/>
        <sz val="11"/>
        <color theme="1"/>
        <rFont val="Calibri"/>
        <family val="2"/>
        <charset val="186"/>
        <scheme val="minor"/>
      </rPr>
      <t xml:space="preserve">	</t>
    </r>
    <r>
      <rPr>
        <sz val="11"/>
        <color theme="1"/>
        <rFont val="Calibri"/>
        <family val="2"/>
        <charset val="186"/>
        <scheme val="minor"/>
      </rPr>
      <t xml:space="preserve">
        </t>
    </r>
  </si>
  <si>
    <r>
      <t xml:space="preserve">Logu/aiļu skaits: 8/25 gab. 
Mehānisms: </t>
    </r>
    <r>
      <rPr>
        <sz val="10"/>
        <color theme="1"/>
        <rFont val="Calibri"/>
        <family val="2"/>
        <charset val="186"/>
        <scheme val="minor"/>
      </rPr>
      <t>alumīnija cauruļveida ass.</t>
    </r>
    <r>
      <rPr>
        <b/>
        <sz val="10"/>
        <color theme="1"/>
        <rFont val="Calibri"/>
        <family val="2"/>
        <charset val="186"/>
        <scheme val="minor"/>
      </rPr>
      <t xml:space="preserve"> 
Mehānisma krāsa: </t>
    </r>
    <r>
      <rPr>
        <sz val="10"/>
        <color theme="1"/>
        <rFont val="Calibri"/>
        <family val="2"/>
        <charset val="186"/>
        <scheme val="minor"/>
      </rPr>
      <t>balta vai pelēka (alumīnija).</t>
    </r>
    <r>
      <rPr>
        <b/>
        <sz val="10"/>
        <color theme="1"/>
        <rFont val="Calibri"/>
        <family val="2"/>
        <charset val="186"/>
        <scheme val="minor"/>
      </rPr>
      <t xml:space="preserve">
Mehānisma stiprināšanas vieta: </t>
    </r>
    <r>
      <rPr>
        <sz val="10"/>
        <color theme="1"/>
        <rFont val="Calibri"/>
        <family val="2"/>
        <charset val="186"/>
        <scheme val="minor"/>
      </rPr>
      <t>pie loga rāmja.</t>
    </r>
    <r>
      <rPr>
        <b/>
        <sz val="10"/>
        <color theme="1"/>
        <rFont val="Calibri"/>
        <family val="2"/>
        <charset val="186"/>
        <scheme val="minor"/>
      </rPr>
      <t xml:space="preserve">
Žalūziju savilkšana (vadība):  </t>
    </r>
    <r>
      <rPr>
        <sz val="10"/>
        <color theme="1"/>
        <rFont val="Calibri"/>
        <family val="2"/>
        <charset val="186"/>
        <scheme val="minor"/>
      </rPr>
      <t>ar metāla ķēdīti (ķēdītes puses saskaņojamas ar Pasūtītāju).</t>
    </r>
    <r>
      <rPr>
        <b/>
        <sz val="10"/>
        <color theme="1"/>
        <rFont val="Calibri"/>
        <family val="2"/>
        <charset val="186"/>
        <scheme val="minor"/>
      </rPr>
      <t xml:space="preserve"> 
Žalūziju auduma materiāls: </t>
    </r>
    <r>
      <rPr>
        <sz val="10"/>
        <color theme="1"/>
        <rFont val="Calibri"/>
        <family val="2"/>
        <charset val="186"/>
        <scheme val="minor"/>
      </rPr>
      <t xml:space="preserve">antistatisks, neuzliesmojošs, impregnēts pret mitrumu audums no 100% poliestera (PES), atbilstošs OEKO-TEX Standart 100 un/vai EU ECOLABEL.                     </t>
    </r>
    <r>
      <rPr>
        <b/>
        <sz val="10"/>
        <color theme="1"/>
        <rFont val="Calibri"/>
        <family val="2"/>
        <charset val="186"/>
        <scheme val="minor"/>
      </rPr>
      <t xml:space="preserve">                                                              
Žalūziju auduma svars: </t>
    </r>
    <r>
      <rPr>
        <sz val="10"/>
        <color theme="1"/>
        <rFont val="Calibri"/>
        <family val="2"/>
        <charset val="186"/>
        <scheme val="minor"/>
      </rPr>
      <t>ne mazāks kā</t>
    </r>
    <r>
      <rPr>
        <b/>
        <sz val="10"/>
        <color theme="1"/>
        <rFont val="Calibri"/>
        <family val="2"/>
        <charset val="186"/>
        <scheme val="minor"/>
      </rPr>
      <t xml:space="preserve"> </t>
    </r>
    <r>
      <rPr>
        <sz val="10"/>
        <color theme="1"/>
        <rFont val="Calibri"/>
        <family val="2"/>
        <charset val="186"/>
        <scheme val="minor"/>
      </rPr>
      <t xml:space="preserve">250 g/m².   </t>
    </r>
    <r>
      <rPr>
        <b/>
        <sz val="10"/>
        <color theme="1"/>
        <rFont val="Calibri"/>
        <family val="2"/>
        <charset val="186"/>
        <scheme val="minor"/>
      </rPr>
      <t xml:space="preserve">                                    
Žalūziju gaismas caurlaidība: </t>
    </r>
    <r>
      <rPr>
        <sz val="10"/>
        <color theme="1"/>
        <rFont val="Calibri"/>
        <family val="2"/>
        <charset val="186"/>
        <scheme val="minor"/>
      </rPr>
      <t>100% aptumšojums.</t>
    </r>
    <r>
      <rPr>
        <b/>
        <sz val="10"/>
        <color theme="1"/>
        <rFont val="Calibri"/>
        <family val="2"/>
        <charset val="186"/>
        <scheme val="minor"/>
      </rPr>
      <t xml:space="preserve">
Žalūziju gaismas atstarojums: </t>
    </r>
    <r>
      <rPr>
        <sz val="10"/>
        <color theme="1"/>
        <rFont val="Calibri"/>
        <family val="2"/>
        <charset val="186"/>
        <scheme val="minor"/>
      </rPr>
      <t>saules atstarojošs pārklājums ne mazāk kā 80%.</t>
    </r>
    <r>
      <rPr>
        <b/>
        <sz val="10"/>
        <color theme="1"/>
        <rFont val="Calibri"/>
        <family val="2"/>
        <charset val="186"/>
        <scheme val="minor"/>
      </rPr>
      <t xml:space="preserve">
Žalūziju krāsa: </t>
    </r>
    <r>
      <rPr>
        <sz val="10"/>
        <color theme="1"/>
        <rFont val="Calibri"/>
        <family val="2"/>
        <charset val="186"/>
        <scheme val="minor"/>
      </rPr>
      <t>vienkrāsaina, vismaz 5 neitrālu toņu izvēle (krāsa jāsaskaņo ar Pasūtītāju).</t>
    </r>
    <r>
      <rPr>
        <b/>
        <sz val="10"/>
        <color theme="1"/>
        <rFont val="Calibri"/>
        <family val="2"/>
        <charset val="186"/>
        <scheme val="minor"/>
      </rPr>
      <t xml:space="preserve">
Žalūziju krāsas noturība: </t>
    </r>
    <r>
      <rPr>
        <sz val="10"/>
        <color theme="1"/>
        <rFont val="Calibri"/>
        <family val="2"/>
        <charset val="186"/>
        <scheme val="minor"/>
      </rPr>
      <t xml:space="preserve">(skala 8), ne mazāk kā 5.
</t>
    </r>
    <r>
      <rPr>
        <b/>
        <sz val="10"/>
        <color theme="1"/>
        <rFont val="Calibri"/>
        <family val="2"/>
        <charset val="186"/>
        <scheme val="minor"/>
      </rPr>
      <t>Žalūziju ugunsdrošība:</t>
    </r>
    <r>
      <rPr>
        <sz val="10"/>
        <color theme="1"/>
        <rFont val="Calibri"/>
        <family val="2"/>
        <charset val="186"/>
        <scheme val="minor"/>
      </rPr>
      <t xml:space="preserve"> ugunsdrošs audums, ugunsdrošajiem audumiem Pretendents iesniedz dokumentu, kas apstiprina tā atbilstību ugunsdrošības standartiem ar pievienotu tulkojumu, ja dokuments ir svešvalodā.</t>
    </r>
    <r>
      <rPr>
        <b/>
        <sz val="10"/>
        <color theme="1"/>
        <rFont val="Calibri"/>
        <family val="2"/>
        <charset val="186"/>
        <scheme val="minor"/>
      </rPr>
      <t xml:space="preserve">
Garantija: </t>
    </r>
    <r>
      <rPr>
        <sz val="10"/>
        <color theme="1"/>
        <rFont val="Calibri"/>
        <family val="2"/>
        <charset val="186"/>
        <scheme val="minor"/>
      </rPr>
      <t>ne mazāk kā 2 (divi) gadi.</t>
    </r>
  </si>
  <si>
    <r>
      <rPr>
        <b/>
        <sz val="10"/>
        <color theme="1"/>
        <rFont val="Calibri"/>
        <family val="2"/>
        <charset val="186"/>
        <scheme val="minor"/>
      </rPr>
      <t>Logu/aiļu skaits:</t>
    </r>
    <r>
      <rPr>
        <sz val="10"/>
        <color theme="1"/>
        <rFont val="Calibri"/>
        <family val="2"/>
        <charset val="186"/>
        <scheme val="minor"/>
      </rPr>
      <t xml:space="preserve"> </t>
    </r>
    <r>
      <rPr>
        <b/>
        <sz val="10"/>
        <color theme="1"/>
        <rFont val="Calibri"/>
        <family val="2"/>
        <charset val="186"/>
        <scheme val="minor"/>
      </rPr>
      <t xml:space="preserve">11/9 gab. </t>
    </r>
    <r>
      <rPr>
        <sz val="10"/>
        <color theme="1"/>
        <rFont val="Calibri"/>
        <family val="2"/>
        <charset val="186"/>
        <scheme val="minor"/>
      </rPr>
      <t xml:space="preserve">                     
</t>
    </r>
    <r>
      <rPr>
        <b/>
        <sz val="10"/>
        <color theme="1"/>
        <rFont val="Calibri"/>
        <family val="2"/>
        <charset val="186"/>
        <scheme val="minor"/>
      </rPr>
      <t>Mehānisms:</t>
    </r>
    <r>
      <rPr>
        <sz val="10"/>
        <color theme="1"/>
        <rFont val="Calibri"/>
        <family val="2"/>
        <charset val="186"/>
        <scheme val="minor"/>
      </rPr>
      <t xml:space="preserve"> alumīnija cauruļveida ass ne mazāk par 38 mm.
</t>
    </r>
    <r>
      <rPr>
        <b/>
        <sz val="10"/>
        <color theme="1"/>
        <rFont val="Calibri"/>
        <family val="2"/>
        <charset val="186"/>
        <scheme val="minor"/>
      </rPr>
      <t xml:space="preserve">Mehānisma krāsa: </t>
    </r>
    <r>
      <rPr>
        <sz val="10"/>
        <color theme="1"/>
        <rFont val="Calibri"/>
        <family val="2"/>
        <charset val="186"/>
        <scheme val="minor"/>
      </rPr>
      <t xml:space="preserve">balta vai pelēka (alumīnija).
</t>
    </r>
    <r>
      <rPr>
        <b/>
        <sz val="10"/>
        <color theme="1"/>
        <rFont val="Calibri"/>
        <family val="2"/>
        <charset val="186"/>
        <scheme val="minor"/>
      </rPr>
      <t xml:space="preserve">Mehānisma stiprināšanas vieta: </t>
    </r>
    <r>
      <rPr>
        <sz val="10"/>
        <color theme="1"/>
        <rFont val="Calibri"/>
        <family val="2"/>
        <charset val="186"/>
        <scheme val="minor"/>
      </rPr>
      <t xml:space="preserve">pie griestiem, kronšteiniem jābūt ar PVC nosegvākiem.
</t>
    </r>
    <r>
      <rPr>
        <b/>
        <sz val="10"/>
        <color theme="1"/>
        <rFont val="Calibri"/>
        <family val="2"/>
        <charset val="186"/>
        <scheme val="minor"/>
      </rPr>
      <t>Žalūziju savilkšana (vadība):</t>
    </r>
    <r>
      <rPr>
        <sz val="10"/>
        <color theme="1"/>
        <rFont val="Calibri"/>
        <family val="2"/>
        <charset val="186"/>
        <scheme val="minor"/>
      </rPr>
      <t xml:space="preserve"> ar metāla ķēdīti (ķēdītes puses saskaņojamas ar Pasūtītāju). 
</t>
    </r>
    <r>
      <rPr>
        <b/>
        <sz val="10"/>
        <color theme="1"/>
        <rFont val="Calibri"/>
        <family val="2"/>
        <charset val="186"/>
        <scheme val="minor"/>
      </rPr>
      <t>Žalūziju materiāls:</t>
    </r>
    <r>
      <rPr>
        <sz val="10"/>
        <color theme="1"/>
        <rFont val="Calibri"/>
        <family val="2"/>
        <charset val="186"/>
        <scheme val="minor"/>
      </rPr>
      <t xml:space="preserve"> antistatisks, neuzliesmojošs, impregnēts pret mitrumu audums no 100% poliestera (PES), atbilstošs OEKO-TEX Standart 100 un/vai EU ECOLABEL.                                
</t>
    </r>
    <r>
      <rPr>
        <b/>
        <sz val="10"/>
        <color theme="1"/>
        <rFont val="Calibri"/>
        <family val="2"/>
        <charset val="186"/>
        <scheme val="minor"/>
      </rPr>
      <t>Žalūziju svars:</t>
    </r>
    <r>
      <rPr>
        <sz val="10"/>
        <color theme="1"/>
        <rFont val="Calibri"/>
        <family val="2"/>
        <charset val="186"/>
        <scheme val="minor"/>
      </rPr>
      <t xml:space="preserve"> 160-180g/m².  
</t>
    </r>
    <r>
      <rPr>
        <b/>
        <sz val="10"/>
        <color theme="1"/>
        <rFont val="Calibri"/>
        <family val="2"/>
        <charset val="186"/>
        <scheme val="minor"/>
      </rPr>
      <t xml:space="preserve">Žalūziju gaismas caurlaidība: </t>
    </r>
    <r>
      <rPr>
        <sz val="10"/>
        <color theme="1"/>
        <rFont val="Calibri"/>
        <family val="2"/>
        <charset val="186"/>
        <scheme val="minor"/>
      </rPr>
      <t>no</t>
    </r>
    <r>
      <rPr>
        <b/>
        <sz val="10"/>
        <color theme="1"/>
        <rFont val="Calibri"/>
        <family val="2"/>
        <charset val="186"/>
        <scheme val="minor"/>
      </rPr>
      <t xml:space="preserve"> </t>
    </r>
    <r>
      <rPr>
        <sz val="10"/>
        <color theme="1"/>
        <rFont val="Calibri"/>
        <family val="2"/>
        <charset val="186"/>
        <scheme val="minor"/>
      </rPr>
      <t xml:space="preserve">17% līdz 24%.
</t>
    </r>
    <r>
      <rPr>
        <b/>
        <sz val="10"/>
        <color theme="1"/>
        <rFont val="Calibri"/>
        <family val="2"/>
        <charset val="186"/>
        <scheme val="minor"/>
      </rPr>
      <t>Žalūziju gaismas atstarojums:</t>
    </r>
    <r>
      <rPr>
        <sz val="10"/>
        <color theme="1"/>
        <rFont val="Calibri"/>
        <family val="2"/>
        <charset val="186"/>
        <scheme val="minor"/>
      </rPr>
      <t xml:space="preserve"> no 65 līdz 85%.
</t>
    </r>
    <r>
      <rPr>
        <b/>
        <sz val="10"/>
        <color theme="1"/>
        <rFont val="Calibri"/>
        <family val="2"/>
        <charset val="186"/>
        <scheme val="minor"/>
      </rPr>
      <t>Žalūziju krāsa:</t>
    </r>
    <r>
      <rPr>
        <sz val="10"/>
        <color theme="1"/>
        <rFont val="Calibri"/>
        <family val="2"/>
        <charset val="186"/>
        <scheme val="minor"/>
      </rPr>
      <t xml:space="preserve"> vienkrāsaina, vismaz 5 neitrālu toņu izvēle (krāsa jāsaskaņo ar Pasūtītāju).
</t>
    </r>
    <r>
      <rPr>
        <b/>
        <sz val="10"/>
        <color theme="1"/>
        <rFont val="Calibri"/>
        <family val="2"/>
        <charset val="186"/>
        <scheme val="minor"/>
      </rPr>
      <t>Žalūziju krāsas noturība:</t>
    </r>
    <r>
      <rPr>
        <sz val="10"/>
        <color theme="1"/>
        <rFont val="Calibri"/>
        <family val="2"/>
        <charset val="186"/>
        <scheme val="minor"/>
      </rPr>
      <t xml:space="preserve"> (skala 8), ne mazāk kā 5.
</t>
    </r>
    <r>
      <rPr>
        <b/>
        <sz val="10"/>
        <color theme="1"/>
        <rFont val="Calibri"/>
        <family val="2"/>
        <charset val="186"/>
        <scheme val="minor"/>
      </rPr>
      <t>Žalūziju ugunsdrošība:</t>
    </r>
    <r>
      <rPr>
        <sz val="10"/>
        <color theme="1"/>
        <rFont val="Calibri"/>
        <family val="2"/>
        <charset val="186"/>
        <scheme val="minor"/>
      </rPr>
      <t xml:space="preserve"> ugunsdrošs audums, ugunsdrošajiem audumiem Pretendents iesniedz dokumentu, kas apstiprina tā atbilstību ugunsdrošības standartiem ar pievienotu tulkojumu, ja dokuments ir svešvalodā.
</t>
    </r>
    <r>
      <rPr>
        <b/>
        <sz val="10"/>
        <color theme="1"/>
        <rFont val="Calibri"/>
        <family val="2"/>
        <charset val="186"/>
        <scheme val="minor"/>
      </rPr>
      <t>Garantija:</t>
    </r>
    <r>
      <rPr>
        <sz val="10"/>
        <color theme="1"/>
        <rFont val="Calibri"/>
        <family val="2"/>
        <charset val="186"/>
        <scheme val="minor"/>
      </rPr>
      <t xml:space="preserve"> ne mazāk kā 2 gadi.</t>
    </r>
  </si>
  <si>
    <r>
      <rPr>
        <b/>
        <sz val="10"/>
        <color theme="1"/>
        <rFont val="Calibri"/>
        <family val="2"/>
        <charset val="186"/>
        <scheme val="minor"/>
      </rPr>
      <t>Logu skaits:</t>
    </r>
    <r>
      <rPr>
        <sz val="10"/>
        <color theme="1"/>
        <rFont val="Calibri"/>
        <family val="2"/>
        <charset val="186"/>
        <scheme val="minor"/>
      </rPr>
      <t xml:space="preserve"> </t>
    </r>
    <r>
      <rPr>
        <b/>
        <sz val="10"/>
        <color theme="1"/>
        <rFont val="Calibri"/>
        <family val="2"/>
        <charset val="186"/>
        <scheme val="minor"/>
      </rPr>
      <t>4 gab.</t>
    </r>
    <r>
      <rPr>
        <sz val="10"/>
        <color theme="1"/>
        <rFont val="Calibri"/>
        <family val="2"/>
        <charset val="186"/>
        <scheme val="minor"/>
      </rPr>
      <t xml:space="preserve">                  
</t>
    </r>
    <r>
      <rPr>
        <b/>
        <sz val="10"/>
        <color theme="1"/>
        <rFont val="Calibri"/>
        <family val="2"/>
        <charset val="186"/>
        <scheme val="minor"/>
      </rPr>
      <t>Mehānisms:</t>
    </r>
    <r>
      <rPr>
        <sz val="10"/>
        <color theme="1"/>
        <rFont val="Calibri"/>
        <family val="2"/>
        <charset val="186"/>
        <scheme val="minor"/>
      </rPr>
      <t xml:space="preserve"> no ekstrudēta metāla, ar horizontālu žalūziju komplektāciju, lentas platums: 25mm.
</t>
    </r>
    <r>
      <rPr>
        <b/>
        <sz val="10"/>
        <color theme="1"/>
        <rFont val="Calibri"/>
        <family val="2"/>
        <charset val="186"/>
        <scheme val="minor"/>
      </rPr>
      <t>Mehānisma krāsa:</t>
    </r>
    <r>
      <rPr>
        <sz val="10"/>
        <color theme="1"/>
        <rFont val="Calibri"/>
        <family val="2"/>
        <charset val="186"/>
        <scheme val="minor"/>
      </rPr>
      <t xml:space="preserve"> krāsota atbilstoši lentu krāsai.
</t>
    </r>
    <r>
      <rPr>
        <b/>
        <sz val="10"/>
        <color theme="1"/>
        <rFont val="Calibri"/>
        <family val="2"/>
        <charset val="186"/>
        <scheme val="minor"/>
      </rPr>
      <t xml:space="preserve">Mehānisma stiprināšanas vieta: </t>
    </r>
    <r>
      <rPr>
        <sz val="10"/>
        <color theme="1"/>
        <rFont val="Calibri"/>
        <family val="2"/>
        <charset val="186"/>
        <scheme val="minor"/>
      </rPr>
      <t xml:space="preserve">pie griestiem. 
</t>
    </r>
    <r>
      <rPr>
        <b/>
        <sz val="10"/>
        <color theme="1"/>
        <rFont val="Calibri"/>
        <family val="2"/>
        <charset val="186"/>
        <scheme val="minor"/>
      </rPr>
      <t xml:space="preserve">Žalūziju savilkšana (vadība): </t>
    </r>
    <r>
      <rPr>
        <sz val="10"/>
        <color theme="1"/>
        <rFont val="Calibri"/>
        <family val="2"/>
        <charset val="186"/>
        <scheme val="minor"/>
      </rPr>
      <t xml:space="preserve">ar vadības auklu paceļot un nolaižot žalūziju, bet ar vadības kātu var regulēt lentu leņķi, vadības puses saskaņā ar Pasūtītāja izvēli.
</t>
    </r>
    <r>
      <rPr>
        <b/>
        <sz val="10"/>
        <color theme="1"/>
        <rFont val="Calibri"/>
        <family val="2"/>
        <charset val="186"/>
        <scheme val="minor"/>
      </rPr>
      <t>Žalūziju materiāls:</t>
    </r>
    <r>
      <rPr>
        <sz val="10"/>
        <color theme="1"/>
        <rFont val="Calibri"/>
        <family val="2"/>
        <charset val="186"/>
        <scheme val="minor"/>
      </rPr>
      <t xml:space="preserve"> alumīnijs, kas krāsots ar izturīgu krāsojumu.                           
</t>
    </r>
    <r>
      <rPr>
        <b/>
        <sz val="10"/>
        <color theme="1"/>
        <rFont val="Calibri"/>
        <family val="2"/>
        <charset val="186"/>
        <scheme val="minor"/>
      </rPr>
      <t>Žalūziju krāsa:</t>
    </r>
    <r>
      <rPr>
        <sz val="10"/>
        <color theme="1"/>
        <rFont val="Calibri"/>
        <family val="2"/>
        <charset val="186"/>
        <scheme val="minor"/>
      </rPr>
      <t xml:space="preserve"> vienkrāsaina (krāsa jāsaskaņo ar Pasūtītāju). 
</t>
    </r>
    <r>
      <rPr>
        <b/>
        <sz val="10"/>
        <color theme="1"/>
        <rFont val="Calibri"/>
        <family val="2"/>
        <charset val="186"/>
        <scheme val="minor"/>
      </rPr>
      <t>Žalūziju krāsas noturība:</t>
    </r>
    <r>
      <rPr>
        <sz val="10"/>
        <color theme="1"/>
        <rFont val="Calibri"/>
        <family val="2"/>
        <charset val="186"/>
        <scheme val="minor"/>
      </rPr>
      <t xml:space="preserve"> (skala 8), ne mazāk kā 5.
</t>
    </r>
    <r>
      <rPr>
        <b/>
        <sz val="10"/>
        <color theme="1"/>
        <rFont val="Calibri"/>
        <family val="2"/>
        <charset val="186"/>
        <scheme val="minor"/>
      </rPr>
      <t>Garantija:</t>
    </r>
    <r>
      <rPr>
        <sz val="10"/>
        <color theme="1"/>
        <rFont val="Calibri"/>
        <family val="2"/>
        <charset val="186"/>
        <scheme val="minor"/>
      </rPr>
      <t xml:space="preserve"> ne mazāk kā 2 gadi.</t>
    </r>
  </si>
  <si>
    <t>Cena par vienību (1 m²) EUR bez PVN</t>
  </si>
  <si>
    <t>Pretendents piedāvājumu iesniedz elektroniski Iepirkumu speciālistei Olgai Rūgumai, tālruņa Nr.: 20717302, e-pasta adrese: olga.ruguma@jurmalasslimnica.lv līdz  2026. gada 2. aprīlim (ieskaitot).</t>
  </si>
  <si>
    <t xml:space="preserve"> "Žalūziju uzmērīšana, izgatavošana, piegāde un uzstādīšana, kā arī žalūziju remonts un apkope SIA "Jūrmalas slimnīca" vajadzībām"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</si>
</sst>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1"/>
      <color theme="1"/>
      <name val="Calibri"/>
      <family val="2"/>
      <charset val="186"/>
      <scheme val="minor"/>
    </font>
    <font>
      <b/>
      <sz val="11"/>
      <color rgb="FFFF0000"/>
      <name val="Calibri"/>
      <family val="2"/>
      <charset val="186"/>
      <scheme val="minor"/>
    </font>
    <font>
      <sz val="11"/>
      <color rgb="FFFF0000"/>
      <name val="Calibri"/>
      <family val="2"/>
      <charset val="186"/>
      <scheme val="minor"/>
    </font>
    <font>
      <sz val="11"/>
      <name val="Calibri"/>
      <family val="2"/>
      <charset val="186"/>
      <scheme val="minor"/>
    </font>
    <font>
      <sz val="10"/>
      <name val="Calibri"/>
      <family val="2"/>
      <charset val="186"/>
      <scheme val="minor"/>
    </font>
    <font>
      <sz val="10"/>
      <color indexed="8"/>
      <name val="Calibri"/>
      <family val="2"/>
      <charset val="186"/>
      <scheme val="minor"/>
    </font>
    <font>
      <sz val="10"/>
      <color theme="1"/>
      <name val="Calibri"/>
      <family val="2"/>
      <charset val="186"/>
      <scheme val="minor"/>
    </font>
    <font>
      <b/>
      <sz val="10"/>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Alignment="1">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2" fontId="0" fillId="0" borderId="1" xfId="0" applyNumberFormat="1" applyBorder="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 fillId="0" borderId="0" xfId="0" applyFont="1"/>
    <xf numFmtId="0" fontId="5" fillId="0" borderId="0" xfId="0" applyFont="1" applyAlignment="1">
      <alignment horizontal="center" vertical="top" wrapText="1"/>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xf numFmtId="0" fontId="7" fillId="0" borderId="0" xfId="0" applyFont="1" applyAlignment="1">
      <alignment wrapText="1"/>
    </xf>
    <xf numFmtId="2" fontId="7" fillId="0" borderId="0" xfId="0" applyNumberFormat="1" applyFont="1" applyAlignment="1">
      <alignment horizontal="left" wrapText="1"/>
    </xf>
    <xf numFmtId="0" fontId="6" fillId="0" borderId="0" xfId="0" applyFont="1" applyAlignment="1">
      <alignment horizontal="center"/>
    </xf>
    <xf numFmtId="0" fontId="4" fillId="0" borderId="0" xfId="0" applyFont="1"/>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left" wrapText="1"/>
    </xf>
    <xf numFmtId="0" fontId="1" fillId="0" borderId="0" xfId="0" applyFont="1" applyAlignment="1">
      <alignment horizontal="left" vertical="center"/>
    </xf>
    <xf numFmtId="0" fontId="0" fillId="0" borderId="0" xfId="0" applyAlignment="1">
      <alignment horizontal="left" vertical="center" wrapText="1"/>
    </xf>
    <xf numFmtId="2" fontId="0" fillId="0" borderId="0" xfId="0" applyNumberFormat="1" applyAlignment="1">
      <alignment wrapText="1"/>
    </xf>
    <xf numFmtId="2" fontId="0" fillId="0" borderId="1" xfId="0" applyNumberFormat="1" applyBorder="1" applyAlignment="1">
      <alignment horizontal="center"/>
    </xf>
    <xf numFmtId="2" fontId="1" fillId="3" borderId="1" xfId="0" applyNumberFormat="1" applyFont="1" applyFill="1" applyBorder="1" applyAlignment="1">
      <alignment horizontal="center"/>
    </xf>
    <xf numFmtId="0" fontId="8" fillId="0" borderId="1" xfId="0" applyFont="1" applyBorder="1" applyAlignment="1">
      <alignment horizontal="left" vertical="top" wrapText="1"/>
    </xf>
    <xf numFmtId="0" fontId="7" fillId="0" borderId="1" xfId="0" applyFont="1" applyBorder="1" applyAlignment="1">
      <alignment vertical="center" wrapText="1"/>
    </xf>
    <xf numFmtId="0" fontId="0" fillId="0" borderId="1" xfId="0" applyBorder="1" applyAlignment="1">
      <alignment horizontal="left" wrapText="1"/>
    </xf>
    <xf numFmtId="0" fontId="0" fillId="0" borderId="5" xfId="0" applyBorder="1" applyAlignment="1">
      <alignment horizontal="center"/>
    </xf>
    <xf numFmtId="0" fontId="0" fillId="0" borderId="0" xfId="0" applyAlignment="1">
      <alignment horizontal="left" vertical="top" wrapText="1"/>
    </xf>
    <xf numFmtId="0" fontId="0" fillId="0" borderId="0" xfId="0" applyAlignment="1">
      <alignment horizontal="center"/>
    </xf>
    <xf numFmtId="0" fontId="1" fillId="0" borderId="6" xfId="0" applyFont="1" applyBorder="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left" wrapText="1"/>
    </xf>
    <xf numFmtId="0" fontId="1" fillId="0" borderId="0" xfId="0" applyFont="1"/>
    <xf numFmtId="0" fontId="0" fillId="0" borderId="0" xfId="0"/>
    <xf numFmtId="0" fontId="1" fillId="0" borderId="2" xfId="0" applyFont="1" applyBorder="1" applyAlignment="1">
      <alignment horizontal="right"/>
    </xf>
    <xf numFmtId="0" fontId="1" fillId="0" borderId="4" xfId="0" applyFont="1" applyBorder="1" applyAlignment="1">
      <alignment horizontal="right"/>
    </xf>
    <xf numFmtId="0" fontId="9" fillId="0" borderId="0" xfId="0" applyFont="1"/>
    <xf numFmtId="0" fontId="6" fillId="0" borderId="0" xfId="0" applyFont="1" applyAlignment="1">
      <alignment horizontal="left" vertical="center"/>
    </xf>
    <xf numFmtId="0" fontId="5" fillId="0" borderId="0" xfId="0" applyFont="1" applyAlignment="1">
      <alignment horizontal="center" vertical="top" wrapText="1"/>
    </xf>
    <xf numFmtId="0" fontId="6" fillId="0" borderId="0" xfId="0" applyFont="1" applyAlignment="1">
      <alignment horizontal="center"/>
    </xf>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C2EC-3F90-4106-84AD-47CE376ABE37}">
  <sheetPr>
    <pageSetUpPr fitToPage="1"/>
  </sheetPr>
  <dimension ref="A1:L18"/>
  <sheetViews>
    <sheetView topLeftCell="A14" zoomScale="90" zoomScaleNormal="90" workbookViewId="0">
      <selection sqref="A1:G17"/>
    </sheetView>
  </sheetViews>
  <sheetFormatPr defaultRowHeight="15" x14ac:dyDescent="0.25"/>
  <cols>
    <col min="1" max="1" width="6.42578125" customWidth="1"/>
    <col min="2" max="2" width="24.5703125" customWidth="1"/>
    <col min="3" max="3" width="40.28515625" customWidth="1"/>
    <col min="4" max="4" width="43.85546875" customWidth="1"/>
    <col min="5" max="5" width="12.5703125" customWidth="1"/>
    <col min="6" max="6" width="23.42578125" customWidth="1"/>
    <col min="7" max="7" width="13.7109375" customWidth="1"/>
  </cols>
  <sheetData>
    <row r="1" spans="1:12" x14ac:dyDescent="0.25">
      <c r="A1" s="43" t="s">
        <v>27</v>
      </c>
      <c r="B1" s="43"/>
      <c r="C1" s="43"/>
      <c r="D1" s="43"/>
      <c r="E1" s="43"/>
      <c r="F1" s="43"/>
      <c r="G1" s="43"/>
      <c r="H1" s="21"/>
      <c r="I1" s="2"/>
      <c r="J1" s="2"/>
      <c r="K1" s="2"/>
    </row>
    <row r="2" spans="1:12" x14ac:dyDescent="0.25">
      <c r="A2" s="42" t="s">
        <v>28</v>
      </c>
      <c r="B2" s="42"/>
      <c r="C2" s="42"/>
      <c r="D2" s="42"/>
      <c r="E2" s="42"/>
      <c r="F2" s="42"/>
      <c r="G2" s="42"/>
      <c r="H2" s="22"/>
      <c r="I2" s="2"/>
      <c r="J2" s="2"/>
      <c r="K2" s="2"/>
    </row>
    <row r="3" spans="1:12" x14ac:dyDescent="0.25">
      <c r="A3" s="43" t="s">
        <v>29</v>
      </c>
      <c r="B3" s="43"/>
      <c r="C3" s="43"/>
      <c r="D3" s="43"/>
      <c r="E3" s="43"/>
      <c r="F3" s="43"/>
      <c r="G3" s="43"/>
      <c r="H3" s="21"/>
      <c r="I3" s="2"/>
      <c r="J3" s="2"/>
      <c r="K3" s="2"/>
    </row>
    <row r="4" spans="1:12" ht="14.25" customHeight="1" x14ac:dyDescent="0.25">
      <c r="A4" s="44" t="s">
        <v>72</v>
      </c>
      <c r="B4" s="44"/>
      <c r="C4" s="44"/>
      <c r="D4" s="44"/>
      <c r="E4" s="44"/>
      <c r="F4" s="44"/>
      <c r="G4" s="44"/>
      <c r="H4" s="23"/>
      <c r="I4" s="23"/>
      <c r="J4" s="23"/>
      <c r="K4" s="23"/>
      <c r="L4" s="24"/>
    </row>
    <row r="5" spans="1:12" ht="14.25" customHeight="1" x14ac:dyDescent="0.25">
      <c r="A5" s="45" t="s">
        <v>30</v>
      </c>
      <c r="B5" s="45"/>
      <c r="C5" s="45"/>
      <c r="D5" s="45"/>
      <c r="E5" s="45"/>
      <c r="F5" s="45"/>
      <c r="G5" s="45"/>
      <c r="H5" s="7"/>
      <c r="I5" s="7"/>
      <c r="J5" s="7"/>
      <c r="K5" s="7"/>
      <c r="L5" s="25"/>
    </row>
    <row r="6" spans="1:12" x14ac:dyDescent="0.25">
      <c r="A6" s="51"/>
      <c r="B6" s="51"/>
      <c r="C6" s="51"/>
      <c r="D6" s="51"/>
      <c r="E6" s="51"/>
      <c r="F6" s="51"/>
      <c r="G6" s="51"/>
      <c r="H6" s="26"/>
      <c r="I6" s="26"/>
      <c r="J6" s="26"/>
      <c r="K6" s="25"/>
      <c r="L6" s="25"/>
    </row>
    <row r="7" spans="1:12" x14ac:dyDescent="0.25">
      <c r="A7" s="52" t="s">
        <v>31</v>
      </c>
      <c r="B7" s="52"/>
      <c r="C7" s="52"/>
      <c r="D7" s="52"/>
      <c r="E7" s="52"/>
      <c r="F7" s="52"/>
      <c r="G7" s="52"/>
      <c r="H7" s="27"/>
      <c r="I7" s="27"/>
      <c r="J7" s="27"/>
      <c r="K7" s="27"/>
      <c r="L7" s="25"/>
    </row>
    <row r="8" spans="1:12" x14ac:dyDescent="0.25">
      <c r="A8" s="49" t="s">
        <v>32</v>
      </c>
      <c r="B8" s="49"/>
      <c r="C8" s="49"/>
      <c r="D8" s="49"/>
      <c r="E8" s="49"/>
      <c r="F8" s="49"/>
      <c r="G8" s="49"/>
      <c r="H8" s="27"/>
      <c r="I8" s="27"/>
      <c r="J8" s="27"/>
      <c r="K8" s="27"/>
      <c r="L8" s="25"/>
    </row>
    <row r="9" spans="1:12" x14ac:dyDescent="0.25">
      <c r="A9" s="50"/>
      <c r="B9" s="50"/>
      <c r="C9" s="50"/>
      <c r="D9" s="50"/>
      <c r="E9" s="50"/>
      <c r="F9" s="50"/>
      <c r="G9" s="50"/>
      <c r="H9" s="27"/>
      <c r="I9" s="27"/>
      <c r="J9" s="27"/>
      <c r="K9" s="27"/>
      <c r="L9" s="25"/>
    </row>
    <row r="10" spans="1:12" x14ac:dyDescent="0.25">
      <c r="A10" s="41" t="s">
        <v>35</v>
      </c>
      <c r="B10" s="41"/>
      <c r="C10" s="41"/>
      <c r="D10" s="41"/>
      <c r="E10" s="41"/>
      <c r="F10" s="41"/>
      <c r="G10" s="41"/>
      <c r="H10" s="20"/>
      <c r="I10" s="20"/>
      <c r="J10" s="20"/>
      <c r="K10" s="20"/>
    </row>
    <row r="11" spans="1:12" ht="30" x14ac:dyDescent="0.25">
      <c r="A11" s="8" t="s">
        <v>22</v>
      </c>
      <c r="B11" s="8" t="s">
        <v>0</v>
      </c>
      <c r="C11" s="9" t="s">
        <v>1</v>
      </c>
      <c r="D11" s="9" t="s">
        <v>2</v>
      </c>
      <c r="E11" s="9" t="s">
        <v>23</v>
      </c>
      <c r="F11" s="9" t="s">
        <v>70</v>
      </c>
      <c r="G11" s="9" t="s">
        <v>4</v>
      </c>
    </row>
    <row r="12" spans="1:12" ht="342" customHeight="1" x14ac:dyDescent="0.25">
      <c r="A12" s="4">
        <v>1</v>
      </c>
      <c r="B12" s="3" t="s">
        <v>5</v>
      </c>
      <c r="C12" s="35" t="s">
        <v>67</v>
      </c>
      <c r="D12" s="5"/>
      <c r="E12" s="4">
        <v>23.82</v>
      </c>
      <c r="F12" s="6"/>
      <c r="G12" s="6">
        <f>E12*F12</f>
        <v>0</v>
      </c>
    </row>
    <row r="13" spans="1:12" ht="323.25" customHeight="1" x14ac:dyDescent="0.25">
      <c r="A13" s="4">
        <v>2</v>
      </c>
      <c r="B13" s="3" t="s">
        <v>6</v>
      </c>
      <c r="C13" s="36" t="s">
        <v>68</v>
      </c>
      <c r="D13" s="5"/>
      <c r="E13" s="4">
        <v>59.19</v>
      </c>
      <c r="F13" s="6"/>
      <c r="G13" s="6">
        <f>E13*F13</f>
        <v>0</v>
      </c>
    </row>
    <row r="14" spans="1:12" s="2" customFormat="1" ht="258" customHeight="1" x14ac:dyDescent="0.25">
      <c r="A14" s="4">
        <v>3</v>
      </c>
      <c r="B14" s="3" t="s">
        <v>21</v>
      </c>
      <c r="C14" s="36" t="s">
        <v>69</v>
      </c>
      <c r="D14" s="5"/>
      <c r="E14" s="4">
        <v>4.68</v>
      </c>
      <c r="F14" s="6"/>
      <c r="G14" s="6">
        <f>E14*F14</f>
        <v>0</v>
      </c>
    </row>
    <row r="15" spans="1:12" x14ac:dyDescent="0.25">
      <c r="A15" s="46" t="s">
        <v>33</v>
      </c>
      <c r="B15" s="47"/>
      <c r="C15" s="47"/>
      <c r="D15" s="47"/>
      <c r="E15" s="47"/>
      <c r="F15" s="48"/>
      <c r="G15" s="10">
        <f>SUM(G12+G13+G14)</f>
        <v>0</v>
      </c>
    </row>
    <row r="16" spans="1:12" x14ac:dyDescent="0.25">
      <c r="A16" s="38"/>
      <c r="B16" s="38"/>
      <c r="C16" s="38"/>
      <c r="D16" s="38"/>
      <c r="E16" s="38"/>
      <c r="F16" s="38"/>
      <c r="G16" s="38"/>
    </row>
    <row r="17" spans="1:7" ht="253.5" customHeight="1" x14ac:dyDescent="0.25">
      <c r="A17" s="39" t="s">
        <v>66</v>
      </c>
      <c r="B17" s="39"/>
      <c r="C17" s="39"/>
      <c r="D17" s="39"/>
      <c r="E17" s="39"/>
      <c r="F17" s="39"/>
      <c r="G17" s="39"/>
    </row>
    <row r="18" spans="1:7" x14ac:dyDescent="0.25">
      <c r="A18" s="40"/>
      <c r="B18" s="40"/>
      <c r="C18" s="40"/>
      <c r="D18" s="40"/>
      <c r="E18" s="40"/>
      <c r="F18" s="40"/>
      <c r="G18" s="40"/>
    </row>
  </sheetData>
  <mergeCells count="14">
    <mergeCell ref="A1:G1"/>
    <mergeCell ref="A4:G4"/>
    <mergeCell ref="A5:G5"/>
    <mergeCell ref="A15:F15"/>
    <mergeCell ref="A8:G8"/>
    <mergeCell ref="A9:G9"/>
    <mergeCell ref="A6:G6"/>
    <mergeCell ref="A7:G7"/>
    <mergeCell ref="A3:G3"/>
    <mergeCell ref="A16:G16"/>
    <mergeCell ref="A17:G17"/>
    <mergeCell ref="A18:G18"/>
    <mergeCell ref="A10:G10"/>
    <mergeCell ref="A2:G2"/>
  </mergeCells>
  <pageMargins left="0.7" right="0.7" top="0.75" bottom="0.75" header="0.3" footer="0.3"/>
  <pageSetup paperSize="9" scale="79"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F2D3-2630-40C1-962A-F9DF8C06942B}">
  <sheetPr>
    <pageSetUpPr fitToPage="1"/>
  </sheetPr>
  <dimension ref="A1:L27"/>
  <sheetViews>
    <sheetView topLeftCell="A19" workbookViewId="0">
      <selection sqref="A1:G27"/>
    </sheetView>
  </sheetViews>
  <sheetFormatPr defaultRowHeight="15" x14ac:dyDescent="0.25"/>
  <cols>
    <col min="1" max="1" width="6.42578125" customWidth="1"/>
    <col min="2" max="2" width="24.5703125" customWidth="1"/>
    <col min="3" max="3" width="14.85546875" customWidth="1"/>
    <col min="4" max="4" width="43.85546875" customWidth="1"/>
    <col min="5" max="5" width="15.28515625" customWidth="1"/>
    <col min="6" max="6" width="16.28515625" customWidth="1"/>
    <col min="7" max="7" width="13.7109375" customWidth="1"/>
  </cols>
  <sheetData>
    <row r="1" spans="1:12" x14ac:dyDescent="0.25">
      <c r="A1" s="43" t="s">
        <v>27</v>
      </c>
      <c r="B1" s="43"/>
      <c r="C1" s="43"/>
      <c r="D1" s="43"/>
      <c r="E1" s="43"/>
      <c r="F1" s="43"/>
      <c r="G1" s="43"/>
      <c r="H1" s="21"/>
      <c r="I1" s="2"/>
      <c r="J1" s="2"/>
      <c r="K1" s="2"/>
    </row>
    <row r="2" spans="1:12" x14ac:dyDescent="0.25">
      <c r="A2" s="42" t="s">
        <v>28</v>
      </c>
      <c r="B2" s="42"/>
      <c r="C2" s="42"/>
      <c r="D2" s="42"/>
      <c r="E2" s="42"/>
      <c r="F2" s="42"/>
      <c r="G2" s="42"/>
      <c r="H2" s="22"/>
      <c r="I2" s="2"/>
      <c r="J2" s="2"/>
      <c r="K2" s="2"/>
    </row>
    <row r="3" spans="1:12" x14ac:dyDescent="0.25">
      <c r="A3" s="43" t="s">
        <v>29</v>
      </c>
      <c r="B3" s="43"/>
      <c r="C3" s="43"/>
      <c r="D3" s="43"/>
      <c r="E3" s="43"/>
      <c r="F3" s="43"/>
      <c r="G3" s="43"/>
      <c r="H3" s="21"/>
      <c r="I3" s="2"/>
      <c r="J3" s="2"/>
      <c r="K3" s="2"/>
    </row>
    <row r="4" spans="1:12" ht="14.25" customHeight="1" x14ac:dyDescent="0.25">
      <c r="A4" s="44" t="s">
        <v>72</v>
      </c>
      <c r="B4" s="44"/>
      <c r="C4" s="44"/>
      <c r="D4" s="44"/>
      <c r="E4" s="44"/>
      <c r="F4" s="44"/>
      <c r="G4" s="44"/>
      <c r="H4" s="23"/>
      <c r="I4" s="23"/>
      <c r="J4" s="23"/>
      <c r="K4" s="23"/>
      <c r="L4" s="24"/>
    </row>
    <row r="5" spans="1:12" ht="14.25" customHeight="1" x14ac:dyDescent="0.25">
      <c r="A5" s="45" t="s">
        <v>30</v>
      </c>
      <c r="B5" s="45"/>
      <c r="C5" s="45"/>
      <c r="D5" s="45"/>
      <c r="E5" s="45"/>
      <c r="F5" s="45"/>
      <c r="G5" s="45"/>
      <c r="H5" s="7"/>
      <c r="I5" s="7"/>
      <c r="J5" s="7"/>
      <c r="K5" s="7"/>
      <c r="L5" s="25"/>
    </row>
    <row r="6" spans="1:12" x14ac:dyDescent="0.25">
      <c r="A6" s="51"/>
      <c r="B6" s="51"/>
      <c r="C6" s="51"/>
      <c r="D6" s="51"/>
      <c r="E6" s="51"/>
      <c r="F6" s="51"/>
      <c r="G6" s="51"/>
      <c r="H6" s="26"/>
      <c r="I6" s="26"/>
      <c r="J6" s="26"/>
      <c r="K6" s="25"/>
      <c r="L6" s="25"/>
    </row>
    <row r="7" spans="1:12" x14ac:dyDescent="0.25">
      <c r="A7" s="52" t="s">
        <v>31</v>
      </c>
      <c r="B7" s="52"/>
      <c r="C7" s="52"/>
      <c r="D7" s="52"/>
      <c r="E7" s="52"/>
      <c r="F7" s="52"/>
      <c r="G7" s="52"/>
      <c r="H7" s="27"/>
      <c r="I7" s="27"/>
      <c r="J7" s="27"/>
      <c r="K7" s="27"/>
      <c r="L7" s="25"/>
    </row>
    <row r="8" spans="1:12" x14ac:dyDescent="0.25">
      <c r="A8" s="49" t="s">
        <v>32</v>
      </c>
      <c r="B8" s="49"/>
      <c r="C8" s="49"/>
      <c r="D8" s="49"/>
      <c r="E8" s="49"/>
      <c r="F8" s="49"/>
      <c r="G8" s="49"/>
      <c r="H8" s="27"/>
      <c r="I8" s="27"/>
      <c r="J8" s="27"/>
      <c r="K8" s="27"/>
      <c r="L8" s="25"/>
    </row>
    <row r="9" spans="1:12" x14ac:dyDescent="0.25">
      <c r="A9" s="50"/>
      <c r="B9" s="50"/>
      <c r="C9" s="50"/>
      <c r="D9" s="50"/>
      <c r="E9" s="50"/>
      <c r="F9" s="50"/>
      <c r="G9" s="50"/>
      <c r="H9" s="27"/>
      <c r="I9" s="27"/>
      <c r="J9" s="27"/>
      <c r="K9" s="27"/>
      <c r="L9" s="25"/>
    </row>
    <row r="10" spans="1:12" x14ac:dyDescent="0.25">
      <c r="A10" s="41" t="s">
        <v>36</v>
      </c>
      <c r="B10" s="41"/>
      <c r="C10" s="41"/>
      <c r="D10" s="41"/>
      <c r="E10" s="41"/>
      <c r="F10" s="41"/>
      <c r="G10" s="41"/>
      <c r="H10" s="20"/>
      <c r="I10" s="20"/>
      <c r="J10" s="20"/>
      <c r="K10" s="20"/>
    </row>
    <row r="11" spans="1:12" ht="30" x14ac:dyDescent="0.25">
      <c r="A11" s="8" t="s">
        <v>22</v>
      </c>
      <c r="B11" s="55" t="s">
        <v>1</v>
      </c>
      <c r="C11" s="55"/>
      <c r="D11" s="9" t="s">
        <v>2</v>
      </c>
      <c r="E11" s="9" t="s">
        <v>11</v>
      </c>
      <c r="F11" s="9" t="s">
        <v>3</v>
      </c>
      <c r="G11" s="9" t="s">
        <v>4</v>
      </c>
    </row>
    <row r="12" spans="1:12" ht="15" customHeight="1" x14ac:dyDescent="0.25">
      <c r="A12" s="4">
        <v>1</v>
      </c>
      <c r="B12" s="53" t="s">
        <v>10</v>
      </c>
      <c r="C12" s="53"/>
      <c r="D12" s="5"/>
      <c r="E12" s="4">
        <v>20</v>
      </c>
      <c r="F12" s="6"/>
      <c r="G12" s="6">
        <f>E12*F12</f>
        <v>0</v>
      </c>
    </row>
    <row r="13" spans="1:12" ht="14.65" customHeight="1" x14ac:dyDescent="0.25">
      <c r="A13" s="4">
        <f>A12+1</f>
        <v>2</v>
      </c>
      <c r="B13" s="53" t="s">
        <v>9</v>
      </c>
      <c r="C13" s="53"/>
      <c r="D13" s="5"/>
      <c r="E13" s="4">
        <v>20</v>
      </c>
      <c r="F13" s="6"/>
      <c r="G13" s="6">
        <f t="shared" ref="G13:G24" si="0">E13*F13</f>
        <v>0</v>
      </c>
    </row>
    <row r="14" spans="1:12" ht="30" customHeight="1" x14ac:dyDescent="0.25">
      <c r="A14" s="4">
        <f t="shared" ref="A14:A24" si="1">A13+1</f>
        <v>3</v>
      </c>
      <c r="B14" s="53" t="s">
        <v>13</v>
      </c>
      <c r="C14" s="54"/>
      <c r="D14" s="5"/>
      <c r="E14" s="4">
        <v>20</v>
      </c>
      <c r="F14" s="6"/>
      <c r="G14" s="6">
        <f t="shared" si="0"/>
        <v>0</v>
      </c>
    </row>
    <row r="15" spans="1:12" ht="30" customHeight="1" x14ac:dyDescent="0.25">
      <c r="A15" s="4">
        <f t="shared" si="1"/>
        <v>4</v>
      </c>
      <c r="B15" s="53" t="s">
        <v>14</v>
      </c>
      <c r="C15" s="53"/>
      <c r="D15" s="5"/>
      <c r="E15" s="4">
        <v>20</v>
      </c>
      <c r="F15" s="6"/>
      <c r="G15" s="6">
        <f t="shared" si="0"/>
        <v>0</v>
      </c>
    </row>
    <row r="16" spans="1:12" ht="30" customHeight="1" x14ac:dyDescent="0.25">
      <c r="A16" s="4">
        <f t="shared" si="1"/>
        <v>5</v>
      </c>
      <c r="B16" s="53" t="s">
        <v>15</v>
      </c>
      <c r="C16" s="53"/>
      <c r="D16" s="5"/>
      <c r="E16" s="4">
        <v>20</v>
      </c>
      <c r="F16" s="6"/>
      <c r="G16" s="6">
        <f t="shared" si="0"/>
        <v>0</v>
      </c>
    </row>
    <row r="17" spans="1:7" ht="30" customHeight="1" x14ac:dyDescent="0.25">
      <c r="A17" s="4">
        <f t="shared" si="1"/>
        <v>6</v>
      </c>
      <c r="B17" s="53" t="s">
        <v>16</v>
      </c>
      <c r="C17" s="53"/>
      <c r="D17" s="5"/>
      <c r="E17" s="4">
        <v>64</v>
      </c>
      <c r="F17" s="6"/>
      <c r="G17" s="6">
        <f t="shared" si="0"/>
        <v>0</v>
      </c>
    </row>
    <row r="18" spans="1:7" ht="15" customHeight="1" x14ac:dyDescent="0.25">
      <c r="A18" s="4">
        <f t="shared" si="1"/>
        <v>7</v>
      </c>
      <c r="B18" s="53" t="s">
        <v>17</v>
      </c>
      <c r="C18" s="53"/>
      <c r="D18" s="5"/>
      <c r="E18" s="4">
        <v>64</v>
      </c>
      <c r="F18" s="6"/>
      <c r="G18" s="6">
        <f t="shared" si="0"/>
        <v>0</v>
      </c>
    </row>
    <row r="19" spans="1:7" ht="30" customHeight="1" x14ac:dyDescent="0.25">
      <c r="A19" s="4">
        <f t="shared" si="1"/>
        <v>8</v>
      </c>
      <c r="B19" s="53" t="s">
        <v>18</v>
      </c>
      <c r="C19" s="54"/>
      <c r="D19" s="5"/>
      <c r="E19" s="4">
        <v>64</v>
      </c>
      <c r="F19" s="6"/>
      <c r="G19" s="6">
        <f t="shared" si="0"/>
        <v>0</v>
      </c>
    </row>
    <row r="20" spans="1:7" ht="30" customHeight="1" x14ac:dyDescent="0.25">
      <c r="A20" s="4">
        <f t="shared" si="1"/>
        <v>9</v>
      </c>
      <c r="B20" s="53" t="s">
        <v>20</v>
      </c>
      <c r="C20" s="53"/>
      <c r="D20" s="5"/>
      <c r="E20" s="4">
        <v>64</v>
      </c>
      <c r="F20" s="6"/>
      <c r="G20" s="6">
        <f t="shared" si="0"/>
        <v>0</v>
      </c>
    </row>
    <row r="21" spans="1:7" ht="30" customHeight="1" x14ac:dyDescent="0.25">
      <c r="A21" s="4">
        <f t="shared" si="1"/>
        <v>10</v>
      </c>
      <c r="B21" s="53" t="s">
        <v>19</v>
      </c>
      <c r="C21" s="53"/>
      <c r="D21" s="5"/>
      <c r="E21" s="4">
        <v>64</v>
      </c>
      <c r="F21" s="6"/>
      <c r="G21" s="6">
        <f t="shared" si="0"/>
        <v>0</v>
      </c>
    </row>
    <row r="22" spans="1:7" ht="15" customHeight="1" x14ac:dyDescent="0.25">
      <c r="A22" s="4">
        <f t="shared" si="1"/>
        <v>11</v>
      </c>
      <c r="B22" s="53" t="s">
        <v>8</v>
      </c>
      <c r="C22" s="53"/>
      <c r="D22" s="5"/>
      <c r="E22" s="4">
        <v>84</v>
      </c>
      <c r="F22" s="6"/>
      <c r="G22" s="6">
        <f t="shared" si="0"/>
        <v>0</v>
      </c>
    </row>
    <row r="23" spans="1:7" ht="15" customHeight="1" x14ac:dyDescent="0.25">
      <c r="A23" s="4">
        <f t="shared" si="1"/>
        <v>12</v>
      </c>
      <c r="B23" s="56" t="s">
        <v>12</v>
      </c>
      <c r="C23" s="57"/>
      <c r="D23" s="5"/>
      <c r="E23" s="4">
        <v>84</v>
      </c>
      <c r="F23" s="6"/>
      <c r="G23" s="6">
        <f t="shared" si="0"/>
        <v>0</v>
      </c>
    </row>
    <row r="24" spans="1:7" s="2" customFormat="1" ht="15" customHeight="1" x14ac:dyDescent="0.25">
      <c r="A24" s="4">
        <f t="shared" si="1"/>
        <v>13</v>
      </c>
      <c r="B24" s="53" t="s">
        <v>7</v>
      </c>
      <c r="C24" s="53"/>
      <c r="D24" s="5"/>
      <c r="E24" s="4">
        <v>84</v>
      </c>
      <c r="F24" s="6"/>
      <c r="G24" s="6">
        <f t="shared" si="0"/>
        <v>0</v>
      </c>
    </row>
    <row r="25" spans="1:7" x14ac:dyDescent="0.25">
      <c r="A25" s="46" t="s">
        <v>33</v>
      </c>
      <c r="B25" s="47"/>
      <c r="C25" s="47"/>
      <c r="D25" s="47"/>
      <c r="E25" s="47"/>
      <c r="F25" s="48"/>
      <c r="G25" s="10">
        <f>SUM(G12:G24)</f>
        <v>0</v>
      </c>
    </row>
    <row r="26" spans="1:7" x14ac:dyDescent="0.25">
      <c r="A26" s="38"/>
      <c r="B26" s="38"/>
      <c r="C26" s="38"/>
      <c r="D26" s="38"/>
      <c r="E26" s="38"/>
      <c r="F26" s="38"/>
      <c r="G26" s="38"/>
    </row>
    <row r="27" spans="1:7" ht="280.5" customHeight="1" x14ac:dyDescent="0.25">
      <c r="A27" s="39" t="s">
        <v>65</v>
      </c>
      <c r="B27" s="39"/>
      <c r="C27" s="39"/>
      <c r="D27" s="39"/>
      <c r="E27" s="39"/>
      <c r="F27" s="39"/>
      <c r="G27" s="39"/>
    </row>
  </sheetData>
  <mergeCells count="27">
    <mergeCell ref="B22:C22"/>
    <mergeCell ref="A9:G9"/>
    <mergeCell ref="A6:G6"/>
    <mergeCell ref="A7:G7"/>
    <mergeCell ref="A8:G8"/>
    <mergeCell ref="A10:G10"/>
    <mergeCell ref="A1:G1"/>
    <mergeCell ref="A2:G2"/>
    <mergeCell ref="A3:G3"/>
    <mergeCell ref="A4:G4"/>
    <mergeCell ref="A5:G5"/>
    <mergeCell ref="A27:G27"/>
    <mergeCell ref="B12:C12"/>
    <mergeCell ref="B14:C14"/>
    <mergeCell ref="B11:C11"/>
    <mergeCell ref="B21:C21"/>
    <mergeCell ref="B16:C16"/>
    <mergeCell ref="B15:C15"/>
    <mergeCell ref="B13:C13"/>
    <mergeCell ref="B17:C17"/>
    <mergeCell ref="B18:C18"/>
    <mergeCell ref="B19:C19"/>
    <mergeCell ref="B20:C20"/>
    <mergeCell ref="A26:G26"/>
    <mergeCell ref="B23:C23"/>
    <mergeCell ref="A25:F25"/>
    <mergeCell ref="B24:C24"/>
  </mergeCells>
  <pageMargins left="0.7" right="0.7" top="0.75" bottom="0.75" header="0.3" footer="0.3"/>
  <pageSetup paperSize="9" scale="9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B7E5-0E21-4C87-9729-27A4A70FC910}">
  <sheetPr>
    <pageSetUpPr fitToPage="1"/>
  </sheetPr>
  <dimension ref="A1:L50"/>
  <sheetViews>
    <sheetView tabSelected="1" topLeftCell="A21" workbookViewId="0">
      <selection sqref="A1:G50"/>
    </sheetView>
  </sheetViews>
  <sheetFormatPr defaultRowHeight="15" x14ac:dyDescent="0.25"/>
  <cols>
    <col min="2" max="2" width="52.7109375" customWidth="1"/>
    <col min="3" max="3" width="21.42578125" customWidth="1"/>
    <col min="6" max="6" width="35" customWidth="1"/>
    <col min="7" max="7" width="50.28515625" customWidth="1"/>
  </cols>
  <sheetData>
    <row r="1" spans="1:12" x14ac:dyDescent="0.25">
      <c r="A1" s="43" t="s">
        <v>27</v>
      </c>
      <c r="B1" s="43"/>
      <c r="C1" s="43"/>
      <c r="D1" s="43"/>
      <c r="E1" s="43"/>
      <c r="F1" s="43"/>
      <c r="G1" s="43"/>
      <c r="H1" s="21"/>
      <c r="I1" s="2"/>
      <c r="J1" s="2"/>
      <c r="K1" s="2"/>
    </row>
    <row r="2" spans="1:12" x14ac:dyDescent="0.25">
      <c r="A2" s="42" t="s">
        <v>28</v>
      </c>
      <c r="B2" s="42"/>
      <c r="C2" s="42"/>
      <c r="D2" s="42"/>
      <c r="E2" s="42"/>
      <c r="F2" s="42"/>
      <c r="G2" s="42"/>
      <c r="H2" s="22"/>
      <c r="I2" s="2"/>
      <c r="J2" s="2"/>
      <c r="K2" s="2"/>
    </row>
    <row r="3" spans="1:12" x14ac:dyDescent="0.25">
      <c r="A3" s="43" t="s">
        <v>29</v>
      </c>
      <c r="B3" s="43"/>
      <c r="C3" s="43"/>
      <c r="D3" s="43"/>
      <c r="E3" s="43"/>
      <c r="F3" s="43"/>
      <c r="G3" s="43"/>
      <c r="H3" s="21"/>
      <c r="I3" s="2"/>
      <c r="J3" s="2"/>
      <c r="K3" s="2"/>
    </row>
    <row r="4" spans="1:12" ht="14.25" customHeight="1" x14ac:dyDescent="0.25">
      <c r="A4" s="44" t="s">
        <v>72</v>
      </c>
      <c r="B4" s="44"/>
      <c r="C4" s="44"/>
      <c r="D4" s="44"/>
      <c r="E4" s="44"/>
      <c r="F4" s="44"/>
      <c r="G4" s="44"/>
      <c r="H4" s="23"/>
      <c r="I4" s="23"/>
      <c r="J4" s="23"/>
      <c r="K4" s="23"/>
      <c r="L4" s="24"/>
    </row>
    <row r="5" spans="1:12" ht="14.25" customHeight="1" x14ac:dyDescent="0.25">
      <c r="A5" s="45" t="s">
        <v>30</v>
      </c>
      <c r="B5" s="45"/>
      <c r="C5" s="45"/>
      <c r="D5" s="45"/>
      <c r="E5" s="45"/>
      <c r="F5" s="45"/>
      <c r="G5" s="45"/>
      <c r="H5" s="7"/>
      <c r="I5" s="7"/>
      <c r="J5" s="7"/>
      <c r="K5" s="7"/>
      <c r="L5" s="25"/>
    </row>
    <row r="6" spans="1:12" x14ac:dyDescent="0.25">
      <c r="A6" s="51"/>
      <c r="B6" s="51"/>
      <c r="C6" s="51"/>
      <c r="D6" s="51"/>
      <c r="E6" s="51"/>
      <c r="F6" s="51"/>
      <c r="G6" s="51"/>
      <c r="H6" s="26"/>
      <c r="I6" s="26"/>
      <c r="J6" s="26"/>
      <c r="K6" s="25"/>
      <c r="L6" s="25"/>
    </row>
    <row r="7" spans="1:12" x14ac:dyDescent="0.25">
      <c r="A7" s="52" t="s">
        <v>31</v>
      </c>
      <c r="B7" s="52"/>
      <c r="C7" s="52"/>
      <c r="D7" s="52"/>
      <c r="E7" s="52"/>
      <c r="F7" s="52"/>
      <c r="G7" s="52"/>
      <c r="H7" s="27"/>
      <c r="I7" s="27"/>
      <c r="J7" s="27"/>
      <c r="K7" s="27"/>
      <c r="L7" s="25"/>
    </row>
    <row r="8" spans="1:12" x14ac:dyDescent="0.25">
      <c r="A8" s="49" t="s">
        <v>32</v>
      </c>
      <c r="B8" s="49"/>
      <c r="C8" s="49"/>
      <c r="D8" s="49"/>
      <c r="E8" s="49"/>
      <c r="F8" s="49"/>
      <c r="G8" s="49"/>
      <c r="H8" s="27"/>
      <c r="I8" s="27"/>
      <c r="J8" s="27"/>
      <c r="K8" s="27"/>
      <c r="L8" s="25"/>
    </row>
    <row r="9" spans="1:12" x14ac:dyDescent="0.25">
      <c r="A9" s="40"/>
      <c r="B9" s="40"/>
      <c r="C9" s="40"/>
      <c r="D9" s="40"/>
      <c r="E9" s="40"/>
      <c r="F9" s="40"/>
      <c r="G9" s="40"/>
    </row>
    <row r="10" spans="1:12" x14ac:dyDescent="0.25">
      <c r="A10" s="8" t="s">
        <v>37</v>
      </c>
      <c r="B10" s="9" t="s">
        <v>38</v>
      </c>
      <c r="C10" s="8" t="s">
        <v>4</v>
      </c>
    </row>
    <row r="11" spans="1:12" ht="15" customHeight="1" x14ac:dyDescent="0.25">
      <c r="A11" s="28">
        <v>1</v>
      </c>
      <c r="B11" s="37" t="s">
        <v>39</v>
      </c>
      <c r="C11" s="33"/>
    </row>
    <row r="12" spans="1:12" x14ac:dyDescent="0.25">
      <c r="A12" s="28">
        <v>2</v>
      </c>
      <c r="B12" s="5" t="s">
        <v>40</v>
      </c>
      <c r="C12" s="33"/>
      <c r="F12" s="30"/>
      <c r="G12" s="23"/>
      <c r="H12" s="1"/>
      <c r="I12" s="1"/>
      <c r="J12" s="1"/>
    </row>
    <row r="13" spans="1:12" ht="15" customHeight="1" x14ac:dyDescent="0.25">
      <c r="A13" s="61" t="s">
        <v>33</v>
      </c>
      <c r="B13" s="62"/>
      <c r="C13" s="34">
        <f>SUM(C11:C12)</f>
        <v>0</v>
      </c>
      <c r="F13" s="31"/>
      <c r="G13" s="32"/>
      <c r="H13" s="1"/>
      <c r="I13" s="1"/>
      <c r="J13" s="1"/>
    </row>
    <row r="14" spans="1:12" x14ac:dyDescent="0.25">
      <c r="F14" s="31"/>
      <c r="G14" s="32"/>
      <c r="H14" s="1"/>
      <c r="I14" s="1"/>
      <c r="J14" s="1"/>
    </row>
    <row r="15" spans="1:12" s="11" customFormat="1" x14ac:dyDescent="0.25">
      <c r="A15" s="59" t="s">
        <v>41</v>
      </c>
      <c r="B15" s="59"/>
      <c r="C15" s="59"/>
      <c r="D15" s="59"/>
      <c r="E15" s="59"/>
      <c r="F15" s="59"/>
      <c r="G15" s="59"/>
    </row>
    <row r="16" spans="1:12" x14ac:dyDescent="0.25">
      <c r="A16" s="40"/>
      <c r="B16" s="40"/>
      <c r="C16" s="40"/>
      <c r="D16" s="40"/>
      <c r="E16" s="40"/>
      <c r="F16" s="40"/>
      <c r="G16" s="40"/>
    </row>
    <row r="17" spans="1:8" s="11" customFormat="1" x14ac:dyDescent="0.25">
      <c r="A17" s="59" t="s">
        <v>42</v>
      </c>
      <c r="B17" s="59"/>
      <c r="C17" s="59"/>
      <c r="D17" s="59"/>
      <c r="E17" s="59"/>
      <c r="F17" s="59"/>
      <c r="G17" s="59"/>
    </row>
    <row r="18" spans="1:8" s="1" customFormat="1" ht="28.5" customHeight="1" x14ac:dyDescent="0.25">
      <c r="A18" s="58" t="s">
        <v>44</v>
      </c>
      <c r="B18" s="58"/>
      <c r="C18" s="58"/>
      <c r="D18" s="58"/>
      <c r="E18" s="58"/>
      <c r="F18" s="58"/>
      <c r="G18" s="58"/>
      <c r="H18" s="29"/>
    </row>
    <row r="19" spans="1:8" s="11" customFormat="1" x14ac:dyDescent="0.25">
      <c r="A19" s="59" t="s">
        <v>43</v>
      </c>
      <c r="B19" s="59"/>
      <c r="C19" s="59"/>
      <c r="D19" s="59"/>
      <c r="E19" s="59"/>
      <c r="F19" s="59"/>
      <c r="G19" s="59"/>
    </row>
    <row r="20" spans="1:8" s="1" customFormat="1" ht="28.15" customHeight="1" x14ac:dyDescent="0.25">
      <c r="A20" s="58" t="s">
        <v>45</v>
      </c>
      <c r="B20" s="58"/>
      <c r="C20" s="58"/>
      <c r="D20" s="58"/>
      <c r="E20" s="58"/>
      <c r="F20" s="58"/>
      <c r="G20" s="58"/>
      <c r="H20" s="29"/>
    </row>
    <row r="21" spans="1:8" s="1" customFormat="1" ht="15.75" customHeight="1" x14ac:dyDescent="0.25">
      <c r="A21" s="58" t="s">
        <v>46</v>
      </c>
      <c r="B21" s="58"/>
      <c r="C21" s="58"/>
      <c r="D21" s="58"/>
      <c r="E21" s="58"/>
      <c r="F21" s="58"/>
      <c r="G21" s="58"/>
      <c r="H21" s="29"/>
    </row>
    <row r="22" spans="1:8" s="1" customFormat="1" ht="15.4" customHeight="1" x14ac:dyDescent="0.25">
      <c r="A22" s="58" t="s">
        <v>62</v>
      </c>
      <c r="B22" s="58"/>
      <c r="C22" s="58"/>
      <c r="D22" s="58"/>
      <c r="E22" s="58"/>
      <c r="F22" s="58"/>
      <c r="G22" s="58"/>
      <c r="H22" s="29"/>
    </row>
    <row r="23" spans="1:8" s="1" customFormat="1" ht="15.4" customHeight="1" x14ac:dyDescent="0.25">
      <c r="A23" s="58" t="s">
        <v>63</v>
      </c>
      <c r="B23" s="58"/>
      <c r="C23" s="58"/>
      <c r="D23" s="58"/>
      <c r="E23" s="58"/>
      <c r="F23" s="58"/>
      <c r="G23" s="58"/>
      <c r="H23" s="29"/>
    </row>
    <row r="24" spans="1:8" s="11" customFormat="1" x14ac:dyDescent="0.25">
      <c r="A24" s="59" t="s">
        <v>47</v>
      </c>
      <c r="B24" s="59"/>
      <c r="C24" s="59"/>
      <c r="D24" s="59"/>
      <c r="E24" s="59"/>
      <c r="F24" s="59"/>
      <c r="G24" s="59"/>
    </row>
    <row r="25" spans="1:8" s="1" customFormat="1" ht="64.5" customHeight="1" x14ac:dyDescent="0.25">
      <c r="A25" s="58" t="s">
        <v>48</v>
      </c>
      <c r="B25" s="58"/>
      <c r="C25" s="58"/>
      <c r="D25" s="58"/>
      <c r="E25" s="58"/>
      <c r="F25" s="58"/>
      <c r="G25" s="58"/>
      <c r="H25" s="29"/>
    </row>
    <row r="26" spans="1:8" s="11" customFormat="1" x14ac:dyDescent="0.25">
      <c r="A26" s="59" t="s">
        <v>49</v>
      </c>
      <c r="B26" s="59"/>
      <c r="C26" s="59"/>
      <c r="D26" s="59"/>
      <c r="E26" s="59"/>
      <c r="F26" s="59"/>
      <c r="G26" s="59"/>
    </row>
    <row r="27" spans="1:8" x14ac:dyDescent="0.25">
      <c r="A27" s="60" t="s">
        <v>50</v>
      </c>
      <c r="B27" s="60"/>
      <c r="C27" s="60"/>
      <c r="D27" s="60"/>
      <c r="E27" s="60"/>
      <c r="F27" s="60"/>
      <c r="G27" s="60"/>
    </row>
    <row r="28" spans="1:8" x14ac:dyDescent="0.25">
      <c r="A28" s="60" t="s">
        <v>51</v>
      </c>
      <c r="B28" s="60"/>
      <c r="C28" s="60"/>
      <c r="D28" s="60"/>
      <c r="E28" s="60"/>
      <c r="F28" s="60"/>
      <c r="G28" s="60"/>
    </row>
    <row r="29" spans="1:8" s="1" customFormat="1" ht="15" customHeight="1" x14ac:dyDescent="0.25">
      <c r="A29" s="58" t="s">
        <v>61</v>
      </c>
      <c r="B29" s="58"/>
      <c r="C29" s="58"/>
      <c r="D29" s="58"/>
      <c r="E29" s="58"/>
      <c r="F29" s="58"/>
      <c r="G29" s="58"/>
      <c r="H29" s="29"/>
    </row>
    <row r="30" spans="1:8" s="11" customFormat="1" x14ac:dyDescent="0.25">
      <c r="A30" s="59" t="s">
        <v>52</v>
      </c>
      <c r="B30" s="59"/>
      <c r="C30" s="59"/>
      <c r="D30" s="59"/>
      <c r="E30" s="59"/>
      <c r="F30" s="59"/>
      <c r="G30" s="59"/>
    </row>
    <row r="31" spans="1:8" s="1" customFormat="1" ht="15" customHeight="1" x14ac:dyDescent="0.25">
      <c r="A31" s="58" t="s">
        <v>54</v>
      </c>
      <c r="B31" s="58"/>
      <c r="C31" s="58"/>
      <c r="D31" s="58"/>
      <c r="E31" s="58"/>
      <c r="F31" s="58"/>
      <c r="G31" s="58"/>
      <c r="H31" s="29"/>
    </row>
    <row r="32" spans="1:8" x14ac:dyDescent="0.25">
      <c r="A32" s="60" t="s">
        <v>53</v>
      </c>
      <c r="B32" s="60"/>
      <c r="C32" s="60"/>
      <c r="D32" s="60"/>
      <c r="E32" s="60"/>
      <c r="F32" s="60"/>
      <c r="G32" s="60"/>
    </row>
    <row r="33" spans="1:11" x14ac:dyDescent="0.25">
      <c r="A33" s="60" t="s">
        <v>55</v>
      </c>
      <c r="B33" s="60"/>
      <c r="C33" s="60"/>
      <c r="D33" s="60"/>
      <c r="E33" s="60"/>
      <c r="F33" s="60"/>
      <c r="G33" s="60"/>
    </row>
    <row r="34" spans="1:11" x14ac:dyDescent="0.25">
      <c r="A34" s="60" t="s">
        <v>56</v>
      </c>
      <c r="B34" s="60"/>
      <c r="C34" s="60"/>
      <c r="D34" s="60"/>
      <c r="E34" s="60"/>
      <c r="F34" s="60"/>
      <c r="G34" s="60"/>
    </row>
    <row r="35" spans="1:11" s="11" customFormat="1" x14ac:dyDescent="0.25">
      <c r="A35" s="59" t="s">
        <v>57</v>
      </c>
      <c r="B35" s="59"/>
      <c r="C35" s="59"/>
      <c r="D35" s="59"/>
      <c r="E35" s="59"/>
      <c r="F35" s="59"/>
      <c r="G35" s="59"/>
    </row>
    <row r="36" spans="1:11" s="1" customFormat="1" ht="15" customHeight="1" x14ac:dyDescent="0.25">
      <c r="A36" s="58" t="s">
        <v>58</v>
      </c>
      <c r="B36" s="58"/>
      <c r="C36" s="58"/>
      <c r="D36" s="58"/>
      <c r="E36" s="58"/>
      <c r="F36" s="58"/>
      <c r="G36" s="58"/>
      <c r="H36" s="29"/>
    </row>
    <row r="37" spans="1:11" s="1" customFormat="1" ht="15" customHeight="1" x14ac:dyDescent="0.25">
      <c r="A37" s="58" t="s">
        <v>59</v>
      </c>
      <c r="B37" s="58"/>
      <c r="C37" s="58"/>
      <c r="D37" s="58"/>
      <c r="E37" s="58"/>
      <c r="F37" s="58"/>
      <c r="G37" s="58"/>
      <c r="H37" s="29"/>
    </row>
    <row r="38" spans="1:11" s="1" customFormat="1" ht="57.75" customHeight="1" x14ac:dyDescent="0.25">
      <c r="A38" s="58" t="s">
        <v>60</v>
      </c>
      <c r="B38" s="58"/>
      <c r="C38" s="58"/>
      <c r="D38" s="58"/>
      <c r="E38" s="58"/>
      <c r="F38" s="58"/>
      <c r="G38" s="58"/>
      <c r="H38" s="29"/>
    </row>
    <row r="39" spans="1:11" x14ac:dyDescent="0.25">
      <c r="A39" s="40"/>
      <c r="B39" s="40"/>
      <c r="C39" s="40"/>
      <c r="D39" s="40"/>
      <c r="E39" s="40"/>
      <c r="F39" s="40"/>
      <c r="G39" s="40"/>
    </row>
    <row r="40" spans="1:11" s="11" customFormat="1" x14ac:dyDescent="0.25">
      <c r="A40" s="59" t="s">
        <v>64</v>
      </c>
      <c r="B40" s="59"/>
      <c r="C40" s="59"/>
      <c r="D40" s="59"/>
      <c r="E40" s="59"/>
      <c r="F40" s="59"/>
      <c r="G40" s="59"/>
    </row>
    <row r="41" spans="1:11" x14ac:dyDescent="0.25">
      <c r="A41" s="40"/>
      <c r="B41" s="40"/>
      <c r="C41" s="40"/>
      <c r="D41" s="40"/>
      <c r="E41" s="40"/>
      <c r="F41" s="40"/>
      <c r="G41" s="40"/>
    </row>
    <row r="42" spans="1:11" x14ac:dyDescent="0.25">
      <c r="A42" s="60" t="s">
        <v>34</v>
      </c>
      <c r="B42" s="60"/>
      <c r="C42" s="60"/>
      <c r="D42" s="60"/>
      <c r="E42" s="60"/>
      <c r="F42" s="60"/>
      <c r="G42" s="60"/>
    </row>
    <row r="43" spans="1:11" x14ac:dyDescent="0.25">
      <c r="A43" s="40"/>
      <c r="B43" s="40"/>
      <c r="C43" s="40"/>
      <c r="D43" s="40"/>
      <c r="E43" s="40"/>
      <c r="F43" s="40"/>
      <c r="G43" s="40"/>
    </row>
    <row r="44" spans="1:11" s="11" customFormat="1" x14ac:dyDescent="0.25">
      <c r="A44" s="63" t="s">
        <v>71</v>
      </c>
      <c r="B44" s="63"/>
      <c r="C44" s="63"/>
      <c r="D44" s="63"/>
      <c r="E44" s="63"/>
      <c r="F44" s="63"/>
      <c r="G44" s="63"/>
    </row>
    <row r="45" spans="1:11" x14ac:dyDescent="0.25">
      <c r="A45" s="65"/>
      <c r="B45" s="65"/>
      <c r="C45" s="65"/>
      <c r="D45" s="65"/>
      <c r="E45" s="65"/>
      <c r="F45" s="65"/>
      <c r="G45" s="65"/>
      <c r="H45" s="12"/>
      <c r="I45" s="12"/>
      <c r="J45" s="12"/>
      <c r="K45" s="12"/>
    </row>
    <row r="46" spans="1:11" x14ac:dyDescent="0.25">
      <c r="A46" s="64" t="s">
        <v>24</v>
      </c>
      <c r="B46" s="64"/>
      <c r="C46" s="64"/>
      <c r="D46" s="14"/>
      <c r="E46" s="14"/>
      <c r="F46" s="14"/>
      <c r="G46" s="14"/>
      <c r="H46" s="15"/>
      <c r="I46" s="15"/>
      <c r="J46" s="16"/>
      <c r="K46" s="17"/>
    </row>
    <row r="47" spans="1:11" x14ac:dyDescent="0.25">
      <c r="A47" s="66"/>
      <c r="B47" s="66"/>
      <c r="C47" s="66"/>
      <c r="D47" s="66"/>
      <c r="E47" s="66"/>
      <c r="F47" s="66"/>
      <c r="G47" s="66"/>
      <c r="H47" s="18"/>
      <c r="I47" s="18"/>
      <c r="J47" s="18"/>
      <c r="K47" s="18"/>
    </row>
    <row r="48" spans="1:11" s="19" customFormat="1" x14ac:dyDescent="0.25">
      <c r="A48" s="67" t="s">
        <v>25</v>
      </c>
      <c r="B48" s="67"/>
      <c r="C48" s="67"/>
      <c r="D48" s="67"/>
      <c r="E48" s="67"/>
      <c r="F48" s="67"/>
      <c r="G48" s="67"/>
      <c r="H48" s="14"/>
      <c r="I48" s="14"/>
      <c r="J48" s="16"/>
      <c r="K48" s="17"/>
    </row>
    <row r="49" spans="1:11" x14ac:dyDescent="0.25">
      <c r="A49" s="66"/>
      <c r="B49" s="66"/>
      <c r="C49" s="66"/>
      <c r="D49" s="66"/>
      <c r="E49" s="66"/>
      <c r="F49" s="66"/>
      <c r="G49" s="66"/>
      <c r="H49" s="18"/>
      <c r="I49" s="18"/>
      <c r="J49" s="18"/>
      <c r="K49" s="18"/>
    </row>
    <row r="50" spans="1:11" x14ac:dyDescent="0.25">
      <c r="A50" s="64" t="s">
        <v>26</v>
      </c>
      <c r="B50" s="64"/>
      <c r="C50" s="64"/>
      <c r="D50" s="64"/>
      <c r="E50" s="64"/>
      <c r="F50" s="64"/>
      <c r="G50" s="64"/>
      <c r="H50" s="13"/>
      <c r="I50" s="13"/>
      <c r="J50" s="16"/>
      <c r="K50" s="17"/>
    </row>
  </sheetData>
  <mergeCells count="46">
    <mergeCell ref="A43:G43"/>
    <mergeCell ref="A44:G44"/>
    <mergeCell ref="A50:G50"/>
    <mergeCell ref="A33:G33"/>
    <mergeCell ref="A34:G34"/>
    <mergeCell ref="A35:G35"/>
    <mergeCell ref="A36:G36"/>
    <mergeCell ref="A37:G37"/>
    <mergeCell ref="A38:G38"/>
    <mergeCell ref="A39:G39"/>
    <mergeCell ref="A45:G45"/>
    <mergeCell ref="A46:C46"/>
    <mergeCell ref="A47:G47"/>
    <mergeCell ref="A48:G48"/>
    <mergeCell ref="A49:G49"/>
    <mergeCell ref="A40:G40"/>
    <mergeCell ref="A41:G41"/>
    <mergeCell ref="A42:G42"/>
    <mergeCell ref="A32:G32"/>
    <mergeCell ref="A9:G9"/>
    <mergeCell ref="A13:B13"/>
    <mergeCell ref="A15:G15"/>
    <mergeCell ref="A16:G16"/>
    <mergeCell ref="A17:G17"/>
    <mergeCell ref="A18:G18"/>
    <mergeCell ref="A24:G24"/>
    <mergeCell ref="A25:G25"/>
    <mergeCell ref="A26:G26"/>
    <mergeCell ref="A27:G27"/>
    <mergeCell ref="A28:G28"/>
    <mergeCell ref="A29:G29"/>
    <mergeCell ref="A30:G30"/>
    <mergeCell ref="A31:G31"/>
    <mergeCell ref="A1:G1"/>
    <mergeCell ref="A2:G2"/>
    <mergeCell ref="A3:G3"/>
    <mergeCell ref="A4:G4"/>
    <mergeCell ref="A5:G5"/>
    <mergeCell ref="A6:G6"/>
    <mergeCell ref="A7:G7"/>
    <mergeCell ref="A8:G8"/>
    <mergeCell ref="A22:G22"/>
    <mergeCell ref="A23:G23"/>
    <mergeCell ref="A19:G19"/>
    <mergeCell ref="A20:G20"/>
    <mergeCell ref="A21:G21"/>
  </mergeCells>
  <pageMargins left="0.7" right="0.7" top="0.75" bottom="0.75" header="0.3" footer="0.3"/>
  <pageSetup paperSize="9" scale="7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Žalūziju izg., pieg., uzst. </vt:lpstr>
      <vt:lpstr>Žalūziju apkope un remonts</vt:lpstr>
      <vt:lpstr>Finanšu piedāvājums kopā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Plavina</dc:creator>
  <cp:lastModifiedBy>Olga Rūguma</cp:lastModifiedBy>
  <cp:lastPrinted>2026-03-23T14:35:30Z</cp:lastPrinted>
  <dcterms:created xsi:type="dcterms:W3CDTF">2021-12-28T08:14:27Z</dcterms:created>
  <dcterms:modified xsi:type="dcterms:W3CDTF">2026-03-23T14:35:32Z</dcterms:modified>
</cp:coreProperties>
</file>